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sternbank-my.sharepoint.com/personal/212866_easternbank_com/Documents/Documents/"/>
    </mc:Choice>
  </mc:AlternateContent>
  <xr:revisionPtr revIDLastSave="0" documentId="8_{CF269A93-E34E-4883-BF3F-2751B59907D3}" xr6:coauthVersionLast="47" xr6:coauthVersionMax="47" xr10:uidLastSave="{00000000-0000-0000-0000-000000000000}"/>
  <bookViews>
    <workbookView xWindow="-120" yWindow="-120" windowWidth="29040" windowHeight="15720" xr2:uid="{74A8EC24-9C97-4B32-8AAE-2B86A93057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41" i="1" l="1"/>
  <c r="N26" i="1"/>
  <c r="E25" i="1"/>
  <c r="Q11" i="1"/>
  <c r="Q10" i="1"/>
</calcChain>
</file>

<file path=xl/sharedStrings.xml><?xml version="1.0" encoding="utf-8"?>
<sst xmlns="http://schemas.openxmlformats.org/spreadsheetml/2006/main" count="929" uniqueCount="333">
  <si>
    <t>ALL BREED</t>
  </si>
  <si>
    <t>AMATEUR</t>
  </si>
  <si>
    <t>NOVICE AMATEUR</t>
  </si>
  <si>
    <t>NOVICE YOUTH</t>
  </si>
  <si>
    <t>YOUTH</t>
  </si>
  <si>
    <t>OPEN</t>
  </si>
  <si>
    <t>All Breed Walk Trot Adult Showmanship</t>
  </si>
  <si>
    <t>Amateur Geldings</t>
  </si>
  <si>
    <t>Novice Amateur Showmanship</t>
  </si>
  <si>
    <t>Novice Youth Showmanship 18 &amp; Under</t>
  </si>
  <si>
    <t>Youth Geldings</t>
  </si>
  <si>
    <t>Yearling Geldings</t>
  </si>
  <si>
    <t>Debbie Kenny  &amp; No Doubt Im Sparkling</t>
  </si>
  <si>
    <t>Barbara Eldridge &amp; U Gotta B Kidding Me</t>
  </si>
  <si>
    <t>Carol Kane &amp; Kid In A Candy Store</t>
  </si>
  <si>
    <t>Stella Chamberlain &amp; Johnny Tatum</t>
  </si>
  <si>
    <t>Grace Correia &amp; Invite George</t>
  </si>
  <si>
    <t>Jessica Zeh &amp; Willy Wild Party</t>
  </si>
  <si>
    <t>Nancy Fracasse &amp; VS Got A Rhythm</t>
  </si>
  <si>
    <t>Nyeah Krasnow-Osorio &amp; The Best Just Sayin</t>
  </si>
  <si>
    <t>Elizabeth Gamble &amp; Ispy You</t>
  </si>
  <si>
    <t>Aria Solemina &amp; Chromed Out Sensation</t>
  </si>
  <si>
    <t>Christina Young &amp; Dig It</t>
  </si>
  <si>
    <t>Karen Holloway &amp; IVY LEAGUE SENSATION</t>
  </si>
  <si>
    <t>Julia MacKeil &amp; Good Publicity</t>
  </si>
  <si>
    <t>Erin McDonough &amp; VS Too Die For</t>
  </si>
  <si>
    <t>2 Year Old Geldings</t>
  </si>
  <si>
    <t>Melanie Kennedy &amp; VS Shes The Boss</t>
  </si>
  <si>
    <t>Hilary Chapin &amp; Sleeping With Acowboy</t>
  </si>
  <si>
    <t>Bridget Grumbling &amp; Pretty Machine</t>
  </si>
  <si>
    <t>Youth Performance Geldings</t>
  </si>
  <si>
    <t>Amateur Performance Geldings</t>
  </si>
  <si>
    <t>Taylor McDonough &amp; VS Too Die For</t>
  </si>
  <si>
    <t>Jaida Poutre &amp; Totally Coding</t>
  </si>
  <si>
    <t>All Breed Adult Showmanship</t>
  </si>
  <si>
    <t>Amber Kostrub &amp; Im Not Your Daddy</t>
  </si>
  <si>
    <t>Carmella Peck &amp; Johns Hot Lady</t>
  </si>
  <si>
    <t>Malorie Hawn &amp; Mr Supreme Machine</t>
  </si>
  <si>
    <t>Aliyah Attar &amp; Invitation To Ride</t>
  </si>
  <si>
    <t>Performance Geldings</t>
  </si>
  <si>
    <t>Jocelind Knapp &amp; Strutin On A Bet</t>
  </si>
  <si>
    <t>Kathy Gould &amp; Ishine Best</t>
  </si>
  <si>
    <t>Danielle Roberts &amp; Said U Wanted Chrome</t>
  </si>
  <si>
    <t>Jaelee Krasnow-Osorio &amp; The Best Just Sayin</t>
  </si>
  <si>
    <t>Stephanie Cheever &amp; The Krymsun Code</t>
  </si>
  <si>
    <t>Melissa Webber &amp; Im Slow Blue</t>
  </si>
  <si>
    <t>Kayden Talon &amp; Regrets Only</t>
  </si>
  <si>
    <t>Ashley DiSalvo &amp; Spy Machine</t>
  </si>
  <si>
    <t>Bob Drake &amp; Im Slow Blue</t>
  </si>
  <si>
    <t>Evelyn Quinlan &amp; My Suite Heartthrob</t>
  </si>
  <si>
    <t>Gwen Protz &amp; Fiscal Cliff</t>
  </si>
  <si>
    <t>Krissandra  Fields &amp; Huntin A Babe</t>
  </si>
  <si>
    <t>Heidi Novak &amp; Itz Al Or Nothing</t>
  </si>
  <si>
    <t>Kim Almonte &amp; Gimme Your Best</t>
  </si>
  <si>
    <t>Novice Youth HUS</t>
  </si>
  <si>
    <t>Kayleigh Kent &amp; Hesakrymsunheartthrob</t>
  </si>
  <si>
    <t>Genevieve Phelps &amp; Diversified Cowboy</t>
  </si>
  <si>
    <t>Isla Beattie &amp; Sent To Rock It</t>
  </si>
  <si>
    <t xml:space="preserve">Alyssa Freitas &amp; VS Code Bravo </t>
  </si>
  <si>
    <t>Mark Owen &amp; HOPE IM THE ONE</t>
  </si>
  <si>
    <t>Jamieson Maurice &amp; Formal Only</t>
  </si>
  <si>
    <t>Johnecca Fusare &amp; MY ASSETS R BURN N</t>
  </si>
  <si>
    <t>Jennifer Baldwin &amp; Hes A Jazzy Hotrod</t>
  </si>
  <si>
    <t>Dawn Sullivan &amp; Playing In Traffic</t>
  </si>
  <si>
    <t>Novice Amateur HUS</t>
  </si>
  <si>
    <t>Maria Carrier Hoyt &amp; HOPE IM THE ONE</t>
  </si>
  <si>
    <t>Megan Bunnell &amp; LAZ Sensational Asset</t>
  </si>
  <si>
    <t>Jaelee Krasnow-Osorio &amp; Everybody Rise</t>
  </si>
  <si>
    <t>Preslee Couture &amp; Late Night Snack</t>
  </si>
  <si>
    <t>Megan Holloway &amp; Zipperific</t>
  </si>
  <si>
    <t xml:space="preserve">Erin Smith &amp; Wicked Good Kissah </t>
  </si>
  <si>
    <t>Karen Holloway &amp; Zipperific</t>
  </si>
  <si>
    <t>Jessica Zeh &amp; WVA Shes Born With It</t>
  </si>
  <si>
    <t>Chelsea Glenn &amp; All Drama Aside</t>
  </si>
  <si>
    <t>Allison Kraszewski &amp; LSF TAILS IT IS</t>
  </si>
  <si>
    <t>Daniella Serow &amp; He Cracked The Code</t>
  </si>
  <si>
    <t>Dodie Howard &amp; Legscellent</t>
  </si>
  <si>
    <t>All Breed Walk Trot Youth Showmanship</t>
  </si>
  <si>
    <t>Danielle Roberts &amp; Lopin To The Beat</t>
  </si>
  <si>
    <t>Lauren Hancz &amp; Hez Red Hot N Fancy</t>
  </si>
  <si>
    <t>Jaida  Poutre &amp; Hes A Jazzy Hotrod</t>
  </si>
  <si>
    <t>Amy Heath &amp; All Drama Aside</t>
  </si>
  <si>
    <t>Brittany Webber &amp; SB Booze Cruze</t>
  </si>
  <si>
    <t>Rose Langone &amp; Iron It Smooth</t>
  </si>
  <si>
    <t>Youth Mares</t>
  </si>
  <si>
    <t>Arianna McGrath &amp; I Luv Xes N Ohs</t>
  </si>
  <si>
    <t>Kathleeen Gallagher &amp; Best In Red</t>
  </si>
  <si>
    <t>Amateur Mares</t>
  </si>
  <si>
    <t xml:space="preserve">Kathryn Lewis &amp; Summers Last Journey </t>
  </si>
  <si>
    <t>Grace Langone &amp; Lil Midnight Affair</t>
  </si>
  <si>
    <t>Lenard Wilson &amp; DB Passionate Charm</t>
  </si>
  <si>
    <t>Novice Youth Hunt Seat Eq</t>
  </si>
  <si>
    <t>Yearling Mares</t>
  </si>
  <si>
    <t>Callan Knapp &amp; Strutin On A Bet</t>
  </si>
  <si>
    <t>Marjorie Lawler-Moser &amp; Shes So Addicting</t>
  </si>
  <si>
    <t>Katelyn Kent &amp; IFancy Dude</t>
  </si>
  <si>
    <t>Youth Performance Mares</t>
  </si>
  <si>
    <t>Amanda Hollinger &amp; Dream Barbie</t>
  </si>
  <si>
    <t>Aimee Forsythe &amp; Gotta Stay Fancy</t>
  </si>
  <si>
    <t>Patricia Egan &amp; Docssexyhighlight</t>
  </si>
  <si>
    <t>Ayla Wolfrom &amp; Lazy Dazie</t>
  </si>
  <si>
    <t>Geraldine Wasylak &amp; Dreamin Of A Goodbar</t>
  </si>
  <si>
    <t>Jolina Dhue &amp; Oh Tinseltown</t>
  </si>
  <si>
    <t>Kristin Barany &amp; Sensationally Invited</t>
  </si>
  <si>
    <t>Sophia Puorro &amp; A Scenesation</t>
  </si>
  <si>
    <t>Kim Gonder &amp; Hoos In It To Win It</t>
  </si>
  <si>
    <t>Novice Amateur Hunt Seat Eq</t>
  </si>
  <si>
    <t>William Rowland &amp; R Special Invite</t>
  </si>
  <si>
    <t>Lenard Wilson &amp; MH Absolute Passion</t>
  </si>
  <si>
    <t>Hilary Chapin &amp; STELLA ROSA</t>
  </si>
  <si>
    <t>Taylor Shearstone &amp; Ridin With Spurs</t>
  </si>
  <si>
    <t>All Breed Youth Showmanship</t>
  </si>
  <si>
    <t>2 Year Old Mares</t>
  </si>
  <si>
    <t>Gwen Protz &amp; Skipaway Sands</t>
  </si>
  <si>
    <t>Novice Youth Ranch Pleasure (individual)</t>
  </si>
  <si>
    <t>Amateur Performance Mares</t>
  </si>
  <si>
    <t>Wesley Erikson &amp; The Honey Badger</t>
  </si>
  <si>
    <t>Youth W/T 11-18 Showmanship</t>
  </si>
  <si>
    <t>Ariel Miller &amp; One Mississippi</t>
  </si>
  <si>
    <t>Karen Roy &amp; One Good Margarita</t>
  </si>
  <si>
    <t>Genevieve Angel &amp; Kiss Goodnight</t>
  </si>
  <si>
    <t>Addilyn Hawn &amp; Don’t Skip The Obvious</t>
  </si>
  <si>
    <t>Linda Coyle &amp; When Shes Got It All</t>
  </si>
  <si>
    <t>Novice Youth Ranch Rail Pleasure</t>
  </si>
  <si>
    <t>Jade Brown &amp; Shootingstraittequila</t>
  </si>
  <si>
    <t>All Breed Leadline</t>
  </si>
  <si>
    <t>Theresa Hopkins &amp; SS Fancie Like</t>
  </si>
  <si>
    <t xml:space="preserve">Novice Amateur Ranch Pleasure </t>
  </si>
  <si>
    <t>3 Year Old Mares</t>
  </si>
  <si>
    <t>Shara Zeh &amp; WVA Shes Born With It</t>
  </si>
  <si>
    <t>Janet Murray &amp; A Scenesation</t>
  </si>
  <si>
    <t>Lindsay Bixler &amp; Prettiest Joe In Town</t>
  </si>
  <si>
    <t>Novice Youth Trail 18 &amp; Under</t>
  </si>
  <si>
    <t>Alyssa Freitas &amp; Said U Wanted Chrome</t>
  </si>
  <si>
    <t>Cooper Fields &amp; Kid In A Candy Store</t>
  </si>
  <si>
    <t>Nancy Hollenweger &amp; Gotta Luva Cowgirl</t>
  </si>
  <si>
    <t>Rachelle Beauchesne &amp; Glamorous Stats</t>
  </si>
  <si>
    <t>Natalie Ventura &amp; Lopin To Be Noticed</t>
  </si>
  <si>
    <t>Keirstin Kemp &amp; RVS Baby Girl</t>
  </si>
  <si>
    <t>Shelley Newland &amp; Alotta Fancy Time</t>
  </si>
  <si>
    <t>Youth W/T 5-10 Showmanship</t>
  </si>
  <si>
    <t>Juliana McKinney &amp; Zipperific</t>
  </si>
  <si>
    <t>Patricia Sartelle &amp; Im A Little Asset</t>
  </si>
  <si>
    <t>Novice Amateur Ranch Rail Pleasure</t>
  </si>
  <si>
    <t>Aged Mares</t>
  </si>
  <si>
    <t xml:space="preserve">Austin Lewis &amp; Summers Last Journey </t>
  </si>
  <si>
    <t>Katrina Vazquez &amp; To Lazy To Dance</t>
  </si>
  <si>
    <t>Anastasia Riley &amp; All Drama Aside</t>
  </si>
  <si>
    <t>Emily Fackler &amp; Seek No More</t>
  </si>
  <si>
    <t>Charlotte Peck &amp; Just As Expected</t>
  </si>
  <si>
    <t>Ben Kerila &amp; A Well Oiled Machine</t>
  </si>
  <si>
    <t>Konnie Hein &amp; Hez Gunna Be A Star</t>
  </si>
  <si>
    <t>Amy Heath &amp; Sensational Sugar Pop</t>
  </si>
  <si>
    <t>Audrey  Habbyshaw &amp; Skipaway Sands</t>
  </si>
  <si>
    <t>Samantha Wasylak &amp; Dreamin Of A Goodbar</t>
  </si>
  <si>
    <t>Jordyn McKinney &amp; IVY LEAGUE SENSATION</t>
  </si>
  <si>
    <t>Novice Amateur Ranch Riding</t>
  </si>
  <si>
    <t>Youth Showmanship 13 &amp; Under</t>
  </si>
  <si>
    <t>Amateur Walk Trot Showmanship</t>
  </si>
  <si>
    <t>Novice Youth Western Pleasure</t>
  </si>
  <si>
    <t>All Breed W/T HUS</t>
  </si>
  <si>
    <t>Avery Martin &amp; Let There Be Cowgirls</t>
  </si>
  <si>
    <t>Performance Mares</t>
  </si>
  <si>
    <t>Alexis Taffe &amp; Hoos In It To Win It</t>
  </si>
  <si>
    <t>Bob Drake &amp; One Good Margarita</t>
  </si>
  <si>
    <t>Paige Benson &amp; When Shes Got It All</t>
  </si>
  <si>
    <t>Novice Amateur Ranch Trail</t>
  </si>
  <si>
    <t>Youth Showmanship 18 &amp; Under</t>
  </si>
  <si>
    <t>Amy Heath &amp; Always Time To Dance</t>
  </si>
  <si>
    <t>Lisa Ann Larson &amp; Oh Goodie</t>
  </si>
  <si>
    <t>Rick Jones &amp; Im Slow Cool</t>
  </si>
  <si>
    <t>All Breed Adult HUS</t>
  </si>
  <si>
    <t xml:space="preserve">Novice Amateur Trail </t>
  </si>
  <si>
    <t>Megan Holloway &amp; IVY LEAGUE SENSATION</t>
  </si>
  <si>
    <t>Novice Youth Horsemanship</t>
  </si>
  <si>
    <t>Melissa Lalli &amp; Iron It Smooth</t>
  </si>
  <si>
    <t>Donald Clark &amp; He Cracked The Code</t>
  </si>
  <si>
    <t>Overo Color</t>
  </si>
  <si>
    <t>Isabelle Nelson &amp; Elegance Is Key</t>
  </si>
  <si>
    <t>Amateur Showmanship</t>
  </si>
  <si>
    <t>Alyssa Freitas &amp; Zipperific</t>
  </si>
  <si>
    <t>Novice Amateur Western Pleasure</t>
  </si>
  <si>
    <t>Youth Overo Color</t>
  </si>
  <si>
    <t>All Breed Beginner W/T/C - Any Seat/Any Age</t>
  </si>
  <si>
    <t>Haley Paradis &amp; Breakin Beau Code</t>
  </si>
  <si>
    <t>Jennifer MacDonald &amp; GSR Sent A Royal Rose</t>
  </si>
  <si>
    <t>Mark Owen &amp; Im Slow Blue</t>
  </si>
  <si>
    <t>Kaylee Demars &amp; Oh Goodie</t>
  </si>
  <si>
    <t>Alexis Taffe &amp; The Retirement Plan</t>
  </si>
  <si>
    <t>All Breed Youth Walk Trot HUS</t>
  </si>
  <si>
    <t>Lori Ann Coughlin &amp; Loping In Time</t>
  </si>
  <si>
    <t>Tobiano Color</t>
  </si>
  <si>
    <t>Alina Collazo &amp; HOPINGFORANINVITATION</t>
  </si>
  <si>
    <t>Kelly Rybicki &amp; My Suite Heartthrob</t>
  </si>
  <si>
    <t>Victoria Martin &amp; Let There Be Cowgirls</t>
  </si>
  <si>
    <t>Averill Scott &amp; Im Awesome All Right</t>
  </si>
  <si>
    <t>Youth Tobiano Color</t>
  </si>
  <si>
    <t>Amateur Overo Color</t>
  </si>
  <si>
    <t>Alyssa Freitas &amp; Hez Gunna Be A Star</t>
  </si>
  <si>
    <t>Novice Amateur Horsemanship</t>
  </si>
  <si>
    <t>All Breed Youth HUS</t>
  </si>
  <si>
    <t>Megan Armstrong &amp; Will Be Scenic</t>
  </si>
  <si>
    <t>Green HUS</t>
  </si>
  <si>
    <t>Amateur Tobiano Color</t>
  </si>
  <si>
    <t>Youth HUS 18 &amp; Under</t>
  </si>
  <si>
    <t>Paige Benson &amp; Itz Al Or Nothing</t>
  </si>
  <si>
    <t>All Breed Adult Hunt Seat Eq</t>
  </si>
  <si>
    <t>Sandra Blumenfeld &amp; LAZ Sensational Asset</t>
  </si>
  <si>
    <t>Dodie Howard &amp; IFancy Dude</t>
  </si>
  <si>
    <t>Heather Faulkner &amp; Everybody Rise</t>
  </si>
  <si>
    <t>All Breed Youth Walk Trot HUS Eq</t>
  </si>
  <si>
    <t>Briana Start &amp; Ismith N Wesson</t>
  </si>
  <si>
    <t>Youth Hunt Seat Eq 18 &amp; Under</t>
  </si>
  <si>
    <t>Megan Morse &amp; QTS Gunsmoked Diamond</t>
  </si>
  <si>
    <t>Junior HUS</t>
  </si>
  <si>
    <t>Charlin Ryerson &amp; Ridin With Spurs</t>
  </si>
  <si>
    <t>All Breed Youth Hunt Seat Eq</t>
  </si>
  <si>
    <t>Dodie Howard &amp; WVA Shes Born With It</t>
  </si>
  <si>
    <t>Amateur Walk Trot HUS</t>
  </si>
  <si>
    <t>Youth Ranch Conformation</t>
  </si>
  <si>
    <t>Amy Heath &amp; SS Fancie Like</t>
  </si>
  <si>
    <t xml:space="preserve">All Breed Ranch Pleasure </t>
  </si>
  <si>
    <t>Taylor McDonough &amp; Infamous Mobster</t>
  </si>
  <si>
    <t>Cindy Post &amp; Batt Von D</t>
  </si>
  <si>
    <t xml:space="preserve">Youth Ranch Pleasure </t>
  </si>
  <si>
    <t>Senior HUS</t>
  </si>
  <si>
    <t>Maggie Davidson &amp; Watch This Cowboy</t>
  </si>
  <si>
    <t>Bob Drake &amp; The Retirement Plan</t>
  </si>
  <si>
    <t>Elizabeth Palmer &amp; I Got Nu Tricks</t>
  </si>
  <si>
    <t>Suzanne Taffe &amp; One Good Margarita</t>
  </si>
  <si>
    <t>Shelby Whittet &amp; Custom Smokes</t>
  </si>
  <si>
    <t>Youth Ranch Rail Pleasure 18 &amp; Under</t>
  </si>
  <si>
    <t>Amateur HUS</t>
  </si>
  <si>
    <t xml:space="preserve">Haley Paradis &amp; Hez Red Hot N Fancy </t>
  </si>
  <si>
    <t>All Breed Ranch Riding</t>
  </si>
  <si>
    <t xml:space="preserve">Youth Walk Trot 11-18 Trail </t>
  </si>
  <si>
    <t>English Versatility</t>
  </si>
  <si>
    <t>Youth Trail 18 &amp; Under</t>
  </si>
  <si>
    <t>All Breed Ranch Trail</t>
  </si>
  <si>
    <t>Amateur Walk Trot Hunt Seat Eq</t>
  </si>
  <si>
    <t>Walk Trot 5-10 HUS</t>
  </si>
  <si>
    <t>All Breed Walk Trot Ranch Rail Pleasure</t>
  </si>
  <si>
    <t>Amateur Hunt Seat Eq</t>
  </si>
  <si>
    <t>Youth Walk Trot 5-10 Western Pleasure</t>
  </si>
  <si>
    <t>Walk Trot 11-18 HUS</t>
  </si>
  <si>
    <t>Kristen  Jones &amp; Ishine Guns</t>
  </si>
  <si>
    <t>Lee Post &amp; Batt Von D</t>
  </si>
  <si>
    <t>Denise Mitza &amp; Dun With Pep</t>
  </si>
  <si>
    <t>All Breed Adult Ranch Rail Pleasure</t>
  </si>
  <si>
    <t>Amateur Ranch Conformation</t>
  </si>
  <si>
    <t>Youth Walk Trot 11-18 Western Pleasure</t>
  </si>
  <si>
    <t>Jennifer Forbes &amp; Magnum Loaded Gun</t>
  </si>
  <si>
    <t>Haley Paradis &amp; Ishine Guns</t>
  </si>
  <si>
    <t>Rena Bradt &amp; Give A Guy A Chance</t>
  </si>
  <si>
    <t>Tracy Willis &amp; Gotta Nifty Jac</t>
  </si>
  <si>
    <t>Walk Trot 5-10 Hunt Seat Eq</t>
  </si>
  <si>
    <t>Ellora Johnson &amp; Gallantly Invited</t>
  </si>
  <si>
    <t>Dawn Lelakowski &amp; Bar Driftin Dot Com</t>
  </si>
  <si>
    <t>Youth Western Pleasure 13 &amp; Under</t>
  </si>
  <si>
    <t>Walk Trot 11-18 Hunt Seat Eq</t>
  </si>
  <si>
    <t xml:space="preserve">All Breed Youth Ranch Rail Pleasure </t>
  </si>
  <si>
    <t>Erin McDonough &amp; Infamous Mobster</t>
  </si>
  <si>
    <t>Amateur Ranch Pleasure</t>
  </si>
  <si>
    <t>All Breed Adult Walk Trot Trail</t>
  </si>
  <si>
    <t>Dawn Kerila &amp; A Well Oiled Machine</t>
  </si>
  <si>
    <t>Youth Western Pleasure 18 &amp; Under</t>
  </si>
  <si>
    <t>Seth Erikson &amp; The Honey Badger</t>
  </si>
  <si>
    <t xml:space="preserve">Green Ranch Pleasure </t>
  </si>
  <si>
    <t xml:space="preserve">All Breed Adult Trail </t>
  </si>
  <si>
    <t>Melissa Davis &amp; Paint Em Black</t>
  </si>
  <si>
    <t>Amy Heath &amp; GSR Sent A Royal Rose</t>
  </si>
  <si>
    <t>Amateur Ranch Rail Pleasure</t>
  </si>
  <si>
    <t>All Breed Youth Walk Trot Trail</t>
  </si>
  <si>
    <t>Youth Walk Trot 5-10 Horsemanship</t>
  </si>
  <si>
    <t>Green Ranch Rail Pleasure</t>
  </si>
  <si>
    <t>All Breed Longe Line 1 YO &amp; 2 YO</t>
  </si>
  <si>
    <t>Youth Walk Trot 11-18 Horsemanship</t>
  </si>
  <si>
    <t>All Breed Adult W/T Western Pleasure</t>
  </si>
  <si>
    <t>Green Ranch Riding</t>
  </si>
  <si>
    <t>Amateur Ranch Riding</t>
  </si>
  <si>
    <t xml:space="preserve">Youth Horsemanship 13 &amp; Under </t>
  </si>
  <si>
    <t>Green Ranch Trail</t>
  </si>
  <si>
    <t>Susan Garrity &amp; Sensational Sugar Pop</t>
  </si>
  <si>
    <t>Amateur Ranch Trail</t>
  </si>
  <si>
    <t>Youth Horsemanship 18 &amp; Under</t>
  </si>
  <si>
    <t>Megan Armstrong &amp; Simon Said Zipit</t>
  </si>
  <si>
    <t>Ranch Horse Conformation</t>
  </si>
  <si>
    <t>All Breed Adult Western Pleasure</t>
  </si>
  <si>
    <t>Haley Paradis &amp; LSF Maxium Asset</t>
  </si>
  <si>
    <t>Amy Heath &amp; Magnum Loaded Gun</t>
  </si>
  <si>
    <t xml:space="preserve">Amateur Yearling in Hand Trail </t>
  </si>
  <si>
    <t>Megan Holloway &amp; Oh Tinseltown</t>
  </si>
  <si>
    <t>Jennifer Piette &amp; Dig It</t>
  </si>
  <si>
    <t>Haley Paradis &amp; Theycallmemistertate</t>
  </si>
  <si>
    <t>All Breed Youth W/T Western Pleasure</t>
  </si>
  <si>
    <t>Amateur 2 Year Old in Hand Trail</t>
  </si>
  <si>
    <t xml:space="preserve">Ranch Pleasure </t>
  </si>
  <si>
    <t>Dawn Kerila &amp; Nosmoremr Nice Guy</t>
  </si>
  <si>
    <t>Amateur Walk Trot Trail</t>
  </si>
  <si>
    <t>All Breed Adult Horsemanship</t>
  </si>
  <si>
    <t>Robin  Jenkins &amp; Rockin Lace Stockings</t>
  </si>
  <si>
    <t xml:space="preserve">Amateur Trail </t>
  </si>
  <si>
    <t>Ranch Rail Pleasure</t>
  </si>
  <si>
    <t>All Breed Adult W/T Horsemanship</t>
  </si>
  <si>
    <t xml:space="preserve">Melissa Lewis &amp; Summers Last Journey </t>
  </si>
  <si>
    <t>All Breed Youth W/T Horsemanship</t>
  </si>
  <si>
    <t>Amateur Longe Line</t>
  </si>
  <si>
    <t>Ranch Reining</t>
  </si>
  <si>
    <t>Skyler Colgrove &amp; Sportaliscious</t>
  </si>
  <si>
    <t>Ranch Riding</t>
  </si>
  <si>
    <t>Amateur 2 Year Old Longe Line</t>
  </si>
  <si>
    <t>Amateur Walk Trot Western Pleasure</t>
  </si>
  <si>
    <t xml:space="preserve">Ranch Trail </t>
  </si>
  <si>
    <t>Yearling in Hand Trail</t>
  </si>
  <si>
    <t xml:space="preserve">Amateur Western Pleasure </t>
  </si>
  <si>
    <t>Vanessa Maloney  &amp; RTS LIL WARRIOR</t>
  </si>
  <si>
    <t xml:space="preserve">2 Year Old in Hand Trail </t>
  </si>
  <si>
    <t xml:space="preserve">Green Horse Trail </t>
  </si>
  <si>
    <t>Amateur Walk Trot Horsemanship</t>
  </si>
  <si>
    <t>Haley Paradis &amp; Best In Red</t>
  </si>
  <si>
    <t>Heather Faulkner &amp; Johnny Tatum</t>
  </si>
  <si>
    <t>Heather Faulkner &amp; The Best Just Sayin</t>
  </si>
  <si>
    <t>Trail All Ages</t>
  </si>
  <si>
    <t>Amateur Horsemanship</t>
  </si>
  <si>
    <t>Yearling Longe Line</t>
  </si>
  <si>
    <t>2 Year Old Longe Line</t>
  </si>
  <si>
    <t>Leadline 8 &amp; Under</t>
  </si>
  <si>
    <t>Green Horse Western Pleasure</t>
  </si>
  <si>
    <t>Dodie Howard &amp; Loping In Time</t>
  </si>
  <si>
    <t xml:space="preserve">Pat Odell &amp; Gimme Your Best </t>
  </si>
  <si>
    <t>Senior Western Pleasure</t>
  </si>
  <si>
    <t xml:space="preserve">Junior Western Pleasure </t>
  </si>
  <si>
    <t>Western Versatility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</si>
</sst>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9D90-B667-4703-BD89-4C92EE457D38}">
  <sheetPr>
    <pageSetUpPr fitToPage="1"/>
  </sheetPr>
  <dimension ref="A1:U301"/>
  <sheetViews>
    <sheetView tabSelected="1" workbookViewId="0">
      <selection activeCell="G14" sqref="G14"/>
    </sheetView>
  </sheetViews>
  <sheetFormatPr defaultColWidth="8.85546875" defaultRowHeight="15" x14ac:dyDescent="0.25"/>
  <cols>
    <col min="1" max="1" width="35.140625" bestFit="1" customWidth="1"/>
    <col min="3" max="3" width="4.85546875" customWidth="1"/>
    <col min="4" max="4" width="37.85546875" bestFit="1" customWidth="1"/>
    <col min="5" max="6" width="5.5703125" customWidth="1"/>
    <col min="7" max="7" width="40.85546875" bestFit="1" customWidth="1"/>
    <col min="8" max="8" width="7.140625" customWidth="1"/>
    <col min="9" max="9" width="5" customWidth="1"/>
    <col min="10" max="10" width="36.5703125" bestFit="1" customWidth="1"/>
    <col min="11" max="11" width="6.85546875" customWidth="1"/>
    <col min="12" max="12" width="4.7109375" customWidth="1"/>
    <col min="13" max="13" width="36.5703125" bestFit="1" customWidth="1"/>
    <col min="14" max="14" width="2.85546875" bestFit="1" customWidth="1"/>
    <col min="16" max="16" width="40.7109375" bestFit="1" customWidth="1"/>
    <col min="17" max="17" width="2.85546875" bestFit="1" customWidth="1"/>
    <col min="19" max="19" width="37" bestFit="1" customWidth="1"/>
    <col min="20" max="20" width="2.85546875" bestFit="1" customWidth="1"/>
  </cols>
  <sheetData>
    <row r="1" spans="1:21" x14ac:dyDescent="0.25">
      <c r="A1" s="1" t="s">
        <v>0</v>
      </c>
      <c r="B1" s="1"/>
      <c r="C1" s="1"/>
      <c r="D1" s="1" t="s">
        <v>1</v>
      </c>
      <c r="E1" s="1"/>
      <c r="F1" s="1"/>
      <c r="G1" s="1" t="s">
        <v>2</v>
      </c>
      <c r="H1" s="1"/>
      <c r="I1" s="1"/>
      <c r="J1" s="1" t="s">
        <v>3</v>
      </c>
      <c r="L1" s="1"/>
      <c r="M1" s="1" t="s">
        <v>4</v>
      </c>
      <c r="O1" s="1"/>
      <c r="P1" s="1" t="s">
        <v>5</v>
      </c>
      <c r="Q1" s="1"/>
      <c r="R1" s="1"/>
    </row>
    <row r="3" spans="1:21" x14ac:dyDescent="0.25">
      <c r="A3" s="1" t="s">
        <v>6</v>
      </c>
      <c r="D3" s="1" t="s">
        <v>7</v>
      </c>
      <c r="G3" s="1" t="s">
        <v>8</v>
      </c>
      <c r="J3" s="1" t="s">
        <v>9</v>
      </c>
      <c r="M3" s="1" t="s">
        <v>10</v>
      </c>
      <c r="P3" s="1" t="s">
        <v>11</v>
      </c>
      <c r="U3" s="1"/>
    </row>
    <row r="4" spans="1:21" x14ac:dyDescent="0.25">
      <c r="A4" t="s">
        <v>12</v>
      </c>
      <c r="B4">
        <v>12</v>
      </c>
      <c r="D4" t="s">
        <v>13</v>
      </c>
      <c r="E4">
        <v>12</v>
      </c>
      <c r="G4" t="s">
        <v>14</v>
      </c>
      <c r="H4">
        <v>61</v>
      </c>
      <c r="J4" t="s">
        <v>15</v>
      </c>
      <c r="K4">
        <v>50</v>
      </c>
      <c r="M4" t="s">
        <v>16</v>
      </c>
      <c r="N4">
        <v>15</v>
      </c>
      <c r="P4" t="s">
        <v>17</v>
      </c>
      <c r="Q4">
        <v>13</v>
      </c>
    </row>
    <row r="5" spans="1:21" x14ac:dyDescent="0.25">
      <c r="A5" t="s">
        <v>18</v>
      </c>
      <c r="B5">
        <v>8</v>
      </c>
      <c r="D5" t="s">
        <v>17</v>
      </c>
      <c r="E5">
        <v>9</v>
      </c>
      <c r="G5" t="s">
        <v>19</v>
      </c>
      <c r="H5">
        <v>31</v>
      </c>
      <c r="J5" t="s">
        <v>20</v>
      </c>
      <c r="K5">
        <v>31</v>
      </c>
      <c r="M5" t="s">
        <v>21</v>
      </c>
      <c r="N5">
        <v>9</v>
      </c>
      <c r="P5" t="s">
        <v>22</v>
      </c>
      <c r="Q5">
        <v>8</v>
      </c>
    </row>
    <row r="6" spans="1:21" x14ac:dyDescent="0.25">
      <c r="A6" t="s">
        <v>23</v>
      </c>
      <c r="B6">
        <v>6</v>
      </c>
      <c r="D6" t="s">
        <v>24</v>
      </c>
      <c r="E6">
        <v>5</v>
      </c>
      <c r="G6" t="s">
        <v>12</v>
      </c>
      <c r="H6">
        <v>29</v>
      </c>
      <c r="J6" t="s">
        <v>25</v>
      </c>
      <c r="K6">
        <v>30</v>
      </c>
      <c r="P6" s="1" t="s">
        <v>26</v>
      </c>
    </row>
    <row r="7" spans="1:21" x14ac:dyDescent="0.25">
      <c r="A7" t="s">
        <v>27</v>
      </c>
      <c r="B7">
        <v>4</v>
      </c>
      <c r="G7" t="s">
        <v>28</v>
      </c>
      <c r="H7">
        <v>19</v>
      </c>
      <c r="J7" t="s">
        <v>29</v>
      </c>
      <c r="K7">
        <v>22</v>
      </c>
      <c r="M7" s="1" t="s">
        <v>30</v>
      </c>
      <c r="P7" t="s">
        <v>13</v>
      </c>
      <c r="Q7">
        <v>3</v>
      </c>
    </row>
    <row r="8" spans="1:21" x14ac:dyDescent="0.25">
      <c r="D8" s="1" t="s">
        <v>31</v>
      </c>
      <c r="G8" t="s">
        <v>32</v>
      </c>
      <c r="H8">
        <v>17</v>
      </c>
      <c r="J8" t="s">
        <v>33</v>
      </c>
      <c r="K8">
        <v>13</v>
      </c>
      <c r="M8" t="s">
        <v>25</v>
      </c>
      <c r="N8">
        <v>55</v>
      </c>
    </row>
    <row r="9" spans="1:21" x14ac:dyDescent="0.25">
      <c r="A9" s="1" t="s">
        <v>34</v>
      </c>
      <c r="D9" t="s">
        <v>35</v>
      </c>
      <c r="E9">
        <v>41</v>
      </c>
      <c r="G9" t="s">
        <v>36</v>
      </c>
      <c r="H9">
        <v>14</v>
      </c>
      <c r="J9" t="s">
        <v>37</v>
      </c>
      <c r="K9">
        <v>13</v>
      </c>
      <c r="M9" t="s">
        <v>38</v>
      </c>
      <c r="N9">
        <v>42</v>
      </c>
      <c r="P9" s="1" t="s">
        <v>39</v>
      </c>
    </row>
    <row r="10" spans="1:21" x14ac:dyDescent="0.25">
      <c r="A10" t="s">
        <v>40</v>
      </c>
      <c r="B10">
        <v>16</v>
      </c>
      <c r="D10" t="s">
        <v>41</v>
      </c>
      <c r="E10">
        <v>40</v>
      </c>
      <c r="G10" t="s">
        <v>42</v>
      </c>
      <c r="H10">
        <v>14</v>
      </c>
      <c r="J10" t="s">
        <v>43</v>
      </c>
      <c r="K10">
        <v>12</v>
      </c>
      <c r="M10" t="s">
        <v>15</v>
      </c>
      <c r="N10">
        <v>28</v>
      </c>
      <c r="P10" t="s">
        <v>14</v>
      </c>
      <c r="Q10">
        <f>37+8</f>
        <v>45</v>
      </c>
    </row>
    <row r="11" spans="1:21" x14ac:dyDescent="0.25">
      <c r="A11" t="s">
        <v>44</v>
      </c>
      <c r="B11">
        <v>12</v>
      </c>
      <c r="D11" t="s">
        <v>45</v>
      </c>
      <c r="E11">
        <v>36</v>
      </c>
      <c r="G11" t="s">
        <v>24</v>
      </c>
      <c r="H11">
        <v>8</v>
      </c>
      <c r="J11" t="s">
        <v>46</v>
      </c>
      <c r="K11">
        <v>3</v>
      </c>
      <c r="M11" t="s">
        <v>47</v>
      </c>
      <c r="N11">
        <v>25</v>
      </c>
      <c r="P11" t="s">
        <v>48</v>
      </c>
      <c r="Q11">
        <f>27+6</f>
        <v>33</v>
      </c>
    </row>
    <row r="12" spans="1:21" x14ac:dyDescent="0.25">
      <c r="A12" t="s">
        <v>14</v>
      </c>
      <c r="B12">
        <v>10</v>
      </c>
      <c r="D12" t="s">
        <v>14</v>
      </c>
      <c r="E12">
        <v>28</v>
      </c>
      <c r="G12" t="s">
        <v>49</v>
      </c>
      <c r="H12">
        <v>5</v>
      </c>
      <c r="M12" t="s">
        <v>50</v>
      </c>
      <c r="N12">
        <v>24</v>
      </c>
      <c r="P12" t="s">
        <v>12</v>
      </c>
      <c r="Q12">
        <v>24</v>
      </c>
    </row>
    <row r="13" spans="1:21" x14ac:dyDescent="0.25">
      <c r="A13" t="s">
        <v>51</v>
      </c>
      <c r="B13">
        <v>10</v>
      </c>
      <c r="D13" t="s">
        <v>52</v>
      </c>
      <c r="E13">
        <v>27</v>
      </c>
      <c r="G13" t="s">
        <v>53</v>
      </c>
      <c r="H13">
        <v>4</v>
      </c>
      <c r="J13" s="1" t="s">
        <v>54</v>
      </c>
      <c r="M13" t="s">
        <v>55</v>
      </c>
      <c r="N13">
        <v>16</v>
      </c>
      <c r="P13" t="s">
        <v>52</v>
      </c>
      <c r="Q13">
        <v>23</v>
      </c>
    </row>
    <row r="14" spans="1:21" x14ac:dyDescent="0.25">
      <c r="A14" t="s">
        <v>42</v>
      </c>
      <c r="B14">
        <v>5</v>
      </c>
      <c r="D14" t="s">
        <v>12</v>
      </c>
      <c r="E14">
        <v>20</v>
      </c>
      <c r="G14" t="s">
        <v>56</v>
      </c>
      <c r="H14">
        <v>3</v>
      </c>
      <c r="J14" t="s">
        <v>15</v>
      </c>
      <c r="K14">
        <v>37</v>
      </c>
      <c r="M14" t="s">
        <v>57</v>
      </c>
      <c r="N14">
        <v>4</v>
      </c>
      <c r="P14" t="s">
        <v>58</v>
      </c>
      <c r="Q14">
        <v>21</v>
      </c>
    </row>
    <row r="15" spans="1:21" x14ac:dyDescent="0.25">
      <c r="A15" t="s">
        <v>28</v>
      </c>
      <c r="B15">
        <v>5</v>
      </c>
      <c r="D15" t="s">
        <v>59</v>
      </c>
      <c r="E15">
        <v>12</v>
      </c>
      <c r="J15" t="s">
        <v>38</v>
      </c>
      <c r="K15">
        <v>32</v>
      </c>
      <c r="M15" t="s">
        <v>60</v>
      </c>
      <c r="N15">
        <v>4</v>
      </c>
      <c r="P15" t="s">
        <v>61</v>
      </c>
      <c r="Q15">
        <v>20</v>
      </c>
    </row>
    <row r="16" spans="1:21" x14ac:dyDescent="0.25">
      <c r="A16" t="s">
        <v>62</v>
      </c>
      <c r="B16">
        <v>5</v>
      </c>
      <c r="D16" t="s">
        <v>63</v>
      </c>
      <c r="E16">
        <v>10</v>
      </c>
      <c r="G16" s="1" t="s">
        <v>64</v>
      </c>
      <c r="J16" t="s">
        <v>25</v>
      </c>
      <c r="K16">
        <v>29</v>
      </c>
      <c r="M16" t="s">
        <v>20</v>
      </c>
      <c r="N16">
        <v>3</v>
      </c>
      <c r="P16" t="s">
        <v>41</v>
      </c>
      <c r="Q16">
        <v>17</v>
      </c>
    </row>
    <row r="17" spans="1:21" x14ac:dyDescent="0.25">
      <c r="A17" t="s">
        <v>65</v>
      </c>
      <c r="B17">
        <v>4</v>
      </c>
      <c r="D17" t="s">
        <v>66</v>
      </c>
      <c r="E17">
        <v>8</v>
      </c>
      <c r="G17" t="s">
        <v>24</v>
      </c>
      <c r="H17">
        <v>46</v>
      </c>
      <c r="J17" t="s">
        <v>67</v>
      </c>
      <c r="K17">
        <v>28</v>
      </c>
      <c r="M17" t="s">
        <v>68</v>
      </c>
      <c r="N17">
        <v>3</v>
      </c>
      <c r="P17" t="s">
        <v>69</v>
      </c>
      <c r="Q17">
        <v>10</v>
      </c>
    </row>
    <row r="18" spans="1:21" x14ac:dyDescent="0.25">
      <c r="A18" t="s">
        <v>70</v>
      </c>
      <c r="B18">
        <v>3</v>
      </c>
      <c r="D18" t="s">
        <v>71</v>
      </c>
      <c r="E18">
        <v>4</v>
      </c>
      <c r="G18" t="s">
        <v>72</v>
      </c>
      <c r="H18">
        <v>19</v>
      </c>
      <c r="J18" t="s">
        <v>20</v>
      </c>
      <c r="K18">
        <v>23</v>
      </c>
      <c r="M18" t="s">
        <v>46</v>
      </c>
      <c r="N18">
        <v>2</v>
      </c>
      <c r="P18" t="s">
        <v>59</v>
      </c>
      <c r="Q18">
        <v>5</v>
      </c>
    </row>
    <row r="19" spans="1:21" x14ac:dyDescent="0.25">
      <c r="D19" t="s">
        <v>73</v>
      </c>
      <c r="E19">
        <v>2</v>
      </c>
      <c r="G19" t="s">
        <v>74</v>
      </c>
      <c r="H19">
        <v>18</v>
      </c>
      <c r="J19" t="s">
        <v>50</v>
      </c>
      <c r="K19">
        <v>12</v>
      </c>
      <c r="M19" t="s">
        <v>75</v>
      </c>
      <c r="N19">
        <v>1</v>
      </c>
      <c r="P19" t="s">
        <v>76</v>
      </c>
      <c r="Q19">
        <v>4</v>
      </c>
    </row>
    <row r="20" spans="1:21" x14ac:dyDescent="0.25">
      <c r="A20" s="1" t="s">
        <v>77</v>
      </c>
      <c r="D20" t="s">
        <v>78</v>
      </c>
      <c r="E20">
        <v>2</v>
      </c>
      <c r="G20" t="s">
        <v>79</v>
      </c>
      <c r="H20">
        <v>16</v>
      </c>
      <c r="J20" t="s">
        <v>80</v>
      </c>
      <c r="K20">
        <v>3</v>
      </c>
      <c r="P20" t="s">
        <v>81</v>
      </c>
      <c r="Q20">
        <v>3</v>
      </c>
    </row>
    <row r="21" spans="1:21" x14ac:dyDescent="0.25">
      <c r="A21" t="s">
        <v>68</v>
      </c>
      <c r="B21">
        <v>18</v>
      </c>
      <c r="D21" t="s">
        <v>82</v>
      </c>
      <c r="E21">
        <v>1</v>
      </c>
      <c r="G21" t="s">
        <v>73</v>
      </c>
      <c r="H21">
        <v>10</v>
      </c>
      <c r="J21" t="s">
        <v>83</v>
      </c>
      <c r="K21">
        <v>3</v>
      </c>
      <c r="M21" s="1" t="s">
        <v>84</v>
      </c>
      <c r="P21" t="s">
        <v>66</v>
      </c>
      <c r="Q21">
        <v>3</v>
      </c>
    </row>
    <row r="22" spans="1:21" x14ac:dyDescent="0.25">
      <c r="A22" t="s">
        <v>85</v>
      </c>
      <c r="B22">
        <v>14</v>
      </c>
      <c r="G22" t="s">
        <v>28</v>
      </c>
      <c r="H22">
        <v>9</v>
      </c>
      <c r="J22" t="s">
        <v>33</v>
      </c>
      <c r="K22">
        <v>1</v>
      </c>
      <c r="M22" t="s">
        <v>85</v>
      </c>
      <c r="N22">
        <v>13</v>
      </c>
      <c r="P22" t="s">
        <v>86</v>
      </c>
      <c r="Q22">
        <v>2</v>
      </c>
    </row>
    <row r="23" spans="1:21" x14ac:dyDescent="0.25">
      <c r="A23" t="s">
        <v>16</v>
      </c>
      <c r="B23">
        <v>14</v>
      </c>
      <c r="D23" s="1" t="s">
        <v>87</v>
      </c>
      <c r="G23" t="s">
        <v>82</v>
      </c>
      <c r="H23">
        <v>8</v>
      </c>
      <c r="M23" t="s">
        <v>88</v>
      </c>
      <c r="N23">
        <v>5</v>
      </c>
    </row>
    <row r="24" spans="1:21" x14ac:dyDescent="0.25">
      <c r="A24" t="s">
        <v>89</v>
      </c>
      <c r="B24">
        <v>12</v>
      </c>
      <c r="D24" t="s">
        <v>90</v>
      </c>
      <c r="E24">
        <v>35</v>
      </c>
      <c r="G24" t="s">
        <v>78</v>
      </c>
      <c r="H24">
        <v>8</v>
      </c>
      <c r="J24" s="1" t="s">
        <v>91</v>
      </c>
      <c r="P24" s="1" t="s">
        <v>92</v>
      </c>
    </row>
    <row r="25" spans="1:21" x14ac:dyDescent="0.25">
      <c r="A25" t="s">
        <v>93</v>
      </c>
      <c r="B25">
        <v>9</v>
      </c>
      <c r="D25" t="s">
        <v>94</v>
      </c>
      <c r="E25">
        <f>24+8</f>
        <v>32</v>
      </c>
      <c r="G25" t="s">
        <v>95</v>
      </c>
      <c r="H25">
        <v>6</v>
      </c>
      <c r="J25" t="s">
        <v>20</v>
      </c>
      <c r="K25">
        <v>39</v>
      </c>
      <c r="M25" s="1" t="s">
        <v>96</v>
      </c>
      <c r="P25" t="s">
        <v>97</v>
      </c>
      <c r="Q25">
        <v>16</v>
      </c>
    </row>
    <row r="26" spans="1:21" x14ac:dyDescent="0.25">
      <c r="A26" t="s">
        <v>88</v>
      </c>
      <c r="B26">
        <v>5</v>
      </c>
      <c r="D26" t="s">
        <v>98</v>
      </c>
      <c r="E26">
        <v>14</v>
      </c>
      <c r="G26" t="s">
        <v>49</v>
      </c>
      <c r="H26">
        <v>4</v>
      </c>
      <c r="J26" t="s">
        <v>15</v>
      </c>
      <c r="K26">
        <v>33</v>
      </c>
      <c r="M26" t="s">
        <v>33</v>
      </c>
      <c r="N26">
        <f>23+14</f>
        <v>37</v>
      </c>
      <c r="P26" t="s">
        <v>99</v>
      </c>
      <c r="Q26">
        <v>8</v>
      </c>
    </row>
    <row r="27" spans="1:21" x14ac:dyDescent="0.25">
      <c r="A27" t="s">
        <v>100</v>
      </c>
      <c r="B27">
        <v>2</v>
      </c>
      <c r="D27" t="s">
        <v>101</v>
      </c>
      <c r="E27">
        <v>8</v>
      </c>
      <c r="J27" t="s">
        <v>102</v>
      </c>
      <c r="K27">
        <v>21</v>
      </c>
      <c r="M27" t="s">
        <v>89</v>
      </c>
      <c r="N27">
        <v>12</v>
      </c>
      <c r="P27" t="s">
        <v>103</v>
      </c>
      <c r="Q27">
        <v>7</v>
      </c>
    </row>
    <row r="28" spans="1:21" x14ac:dyDescent="0.25">
      <c r="A28" t="s">
        <v>104</v>
      </c>
      <c r="B28">
        <v>2</v>
      </c>
      <c r="D28" t="s">
        <v>105</v>
      </c>
      <c r="E28">
        <v>8</v>
      </c>
      <c r="G28" s="1" t="s">
        <v>106</v>
      </c>
      <c r="J28" t="s">
        <v>33</v>
      </c>
      <c r="K28">
        <v>15</v>
      </c>
      <c r="M28" t="s">
        <v>107</v>
      </c>
      <c r="N28">
        <v>8</v>
      </c>
      <c r="P28" t="s">
        <v>108</v>
      </c>
      <c r="Q28">
        <v>6</v>
      </c>
      <c r="S28" s="1"/>
    </row>
    <row r="29" spans="1:21" x14ac:dyDescent="0.25">
      <c r="D29" t="s">
        <v>109</v>
      </c>
      <c r="E29">
        <v>7</v>
      </c>
      <c r="G29" t="s">
        <v>110</v>
      </c>
      <c r="H29">
        <v>30</v>
      </c>
      <c r="J29" t="s">
        <v>25</v>
      </c>
      <c r="K29">
        <v>8</v>
      </c>
      <c r="M29" t="s">
        <v>29</v>
      </c>
      <c r="N29">
        <v>6</v>
      </c>
      <c r="U29" s="1"/>
    </row>
    <row r="30" spans="1:21" x14ac:dyDescent="0.25">
      <c r="A30" s="1" t="s">
        <v>111</v>
      </c>
      <c r="D30" t="s">
        <v>99</v>
      </c>
      <c r="E30">
        <v>5</v>
      </c>
      <c r="G30" t="s">
        <v>74</v>
      </c>
      <c r="H30">
        <v>22</v>
      </c>
      <c r="M30" t="s">
        <v>83</v>
      </c>
      <c r="N30">
        <v>3</v>
      </c>
      <c r="P30" s="1" t="s">
        <v>112</v>
      </c>
    </row>
    <row r="31" spans="1:21" x14ac:dyDescent="0.25">
      <c r="A31" t="s">
        <v>113</v>
      </c>
      <c r="B31">
        <v>12</v>
      </c>
      <c r="G31" t="s">
        <v>19</v>
      </c>
      <c r="H31">
        <v>21</v>
      </c>
      <c r="J31" s="1" t="s">
        <v>114</v>
      </c>
      <c r="P31" t="s">
        <v>90</v>
      </c>
      <c r="Q31">
        <v>37</v>
      </c>
    </row>
    <row r="32" spans="1:21" x14ac:dyDescent="0.25">
      <c r="A32" t="s">
        <v>93</v>
      </c>
      <c r="B32">
        <v>6</v>
      </c>
      <c r="D32" s="1" t="s">
        <v>115</v>
      </c>
      <c r="G32" t="s">
        <v>24</v>
      </c>
      <c r="H32">
        <v>18</v>
      </c>
      <c r="J32" t="s">
        <v>116</v>
      </c>
      <c r="K32">
        <v>3</v>
      </c>
      <c r="M32" s="1" t="s">
        <v>117</v>
      </c>
      <c r="P32" t="s">
        <v>118</v>
      </c>
      <c r="Q32">
        <v>18</v>
      </c>
    </row>
    <row r="33" spans="1:19" x14ac:dyDescent="0.25">
      <c r="A33" t="s">
        <v>83</v>
      </c>
      <c r="B33">
        <v>3</v>
      </c>
      <c r="D33" t="s">
        <v>119</v>
      </c>
      <c r="E33">
        <v>61</v>
      </c>
      <c r="G33" t="s">
        <v>49</v>
      </c>
      <c r="H33">
        <v>9</v>
      </c>
      <c r="M33" t="s">
        <v>57</v>
      </c>
      <c r="N33">
        <v>34</v>
      </c>
      <c r="P33" t="s">
        <v>120</v>
      </c>
      <c r="Q33">
        <v>11</v>
      </c>
    </row>
    <row r="34" spans="1:19" x14ac:dyDescent="0.25">
      <c r="A34" t="s">
        <v>121</v>
      </c>
      <c r="B34">
        <v>2</v>
      </c>
      <c r="D34" t="s">
        <v>122</v>
      </c>
      <c r="E34">
        <v>47</v>
      </c>
      <c r="G34" t="s">
        <v>72</v>
      </c>
      <c r="H34">
        <v>2</v>
      </c>
      <c r="J34" s="1" t="s">
        <v>123</v>
      </c>
      <c r="M34" t="s">
        <v>68</v>
      </c>
      <c r="N34">
        <v>19</v>
      </c>
      <c r="P34" t="s">
        <v>124</v>
      </c>
      <c r="Q34">
        <v>4</v>
      </c>
      <c r="S34" s="1"/>
    </row>
    <row r="35" spans="1:19" x14ac:dyDescent="0.25">
      <c r="D35" t="s">
        <v>72</v>
      </c>
      <c r="E35">
        <v>26</v>
      </c>
      <c r="J35" t="s">
        <v>116</v>
      </c>
      <c r="K35">
        <v>3</v>
      </c>
      <c r="M35" t="s">
        <v>85</v>
      </c>
      <c r="N35">
        <v>15</v>
      </c>
    </row>
    <row r="36" spans="1:19" x14ac:dyDescent="0.25">
      <c r="A36" s="1" t="s">
        <v>125</v>
      </c>
      <c r="D36" t="s">
        <v>126</v>
      </c>
      <c r="E36">
        <v>25</v>
      </c>
      <c r="G36" s="1" t="s">
        <v>127</v>
      </c>
      <c r="M36" t="s">
        <v>60</v>
      </c>
      <c r="N36">
        <v>14</v>
      </c>
      <c r="P36" s="1" t="s">
        <v>128</v>
      </c>
    </row>
    <row r="37" spans="1:19" x14ac:dyDescent="0.25">
      <c r="A37" t="s">
        <v>129</v>
      </c>
      <c r="B37">
        <v>24</v>
      </c>
      <c r="D37" t="s">
        <v>130</v>
      </c>
      <c r="E37">
        <v>10</v>
      </c>
      <c r="G37" t="s">
        <v>131</v>
      </c>
      <c r="H37">
        <v>8</v>
      </c>
      <c r="J37" s="1" t="s">
        <v>132</v>
      </c>
      <c r="M37" t="s">
        <v>89</v>
      </c>
      <c r="N37">
        <v>8</v>
      </c>
      <c r="P37" t="s">
        <v>133</v>
      </c>
      <c r="Q37">
        <v>4</v>
      </c>
    </row>
    <row r="38" spans="1:19" x14ac:dyDescent="0.25">
      <c r="A38" t="s">
        <v>134</v>
      </c>
      <c r="B38">
        <v>13</v>
      </c>
      <c r="D38" t="s">
        <v>135</v>
      </c>
      <c r="E38">
        <v>10</v>
      </c>
      <c r="G38" t="s">
        <v>136</v>
      </c>
      <c r="H38">
        <v>3</v>
      </c>
      <c r="J38" t="s">
        <v>15</v>
      </c>
      <c r="K38">
        <v>43</v>
      </c>
      <c r="P38" t="s">
        <v>137</v>
      </c>
      <c r="Q38">
        <v>3</v>
      </c>
    </row>
    <row r="39" spans="1:19" x14ac:dyDescent="0.25">
      <c r="A39" t="s">
        <v>138</v>
      </c>
      <c r="B39">
        <v>9</v>
      </c>
      <c r="D39" t="s">
        <v>139</v>
      </c>
      <c r="E39">
        <v>7</v>
      </c>
      <c r="J39" t="s">
        <v>33</v>
      </c>
      <c r="K39">
        <v>41</v>
      </c>
      <c r="M39" s="1" t="s">
        <v>140</v>
      </c>
    </row>
    <row r="40" spans="1:19" x14ac:dyDescent="0.25">
      <c r="A40" t="s">
        <v>141</v>
      </c>
      <c r="B40">
        <v>6</v>
      </c>
      <c r="D40" t="s">
        <v>142</v>
      </c>
      <c r="E40">
        <v>7</v>
      </c>
      <c r="G40" s="1" t="s">
        <v>143</v>
      </c>
      <c r="J40" t="s">
        <v>20</v>
      </c>
      <c r="K40">
        <v>27</v>
      </c>
      <c r="M40" t="s">
        <v>16</v>
      </c>
      <c r="N40">
        <v>27</v>
      </c>
      <c r="P40" s="1" t="s">
        <v>144</v>
      </c>
    </row>
    <row r="41" spans="1:19" x14ac:dyDescent="0.25">
      <c r="A41" t="s">
        <v>145</v>
      </c>
      <c r="B41">
        <v>5</v>
      </c>
      <c r="D41" t="s">
        <v>146</v>
      </c>
      <c r="E41">
        <v>6</v>
      </c>
      <c r="G41" t="s">
        <v>131</v>
      </c>
      <c r="H41">
        <v>8</v>
      </c>
      <c r="J41" t="s">
        <v>29</v>
      </c>
      <c r="K41">
        <v>24</v>
      </c>
      <c r="M41" t="s">
        <v>88</v>
      </c>
      <c r="N41">
        <v>20</v>
      </c>
      <c r="P41" t="s">
        <v>94</v>
      </c>
      <c r="Q41">
        <f>16+8</f>
        <v>24</v>
      </c>
    </row>
    <row r="42" spans="1:19" x14ac:dyDescent="0.25">
      <c r="A42" t="s">
        <v>147</v>
      </c>
      <c r="B42">
        <v>4</v>
      </c>
      <c r="D42" t="s">
        <v>148</v>
      </c>
      <c r="E42">
        <v>5</v>
      </c>
      <c r="G42" t="s">
        <v>136</v>
      </c>
      <c r="H42">
        <v>5</v>
      </c>
      <c r="J42" t="s">
        <v>50</v>
      </c>
      <c r="K42">
        <v>21</v>
      </c>
      <c r="M42" t="s">
        <v>149</v>
      </c>
      <c r="N42">
        <v>12</v>
      </c>
      <c r="P42" t="s">
        <v>98</v>
      </c>
      <c r="Q42">
        <v>13</v>
      </c>
    </row>
    <row r="43" spans="1:19" x14ac:dyDescent="0.25">
      <c r="A43" t="s">
        <v>150</v>
      </c>
      <c r="B43">
        <v>2</v>
      </c>
      <c r="D43" t="s">
        <v>23</v>
      </c>
      <c r="E43">
        <v>2</v>
      </c>
      <c r="G43" t="s">
        <v>151</v>
      </c>
      <c r="H43">
        <v>4</v>
      </c>
      <c r="J43" t="s">
        <v>25</v>
      </c>
      <c r="K43">
        <v>15</v>
      </c>
      <c r="M43" t="s">
        <v>55</v>
      </c>
      <c r="N43">
        <v>3</v>
      </c>
      <c r="P43" t="s">
        <v>152</v>
      </c>
      <c r="Q43">
        <v>9</v>
      </c>
    </row>
    <row r="44" spans="1:19" x14ac:dyDescent="0.25">
      <c r="A44" t="s">
        <v>153</v>
      </c>
      <c r="B44">
        <v>2</v>
      </c>
      <c r="D44" t="s">
        <v>42</v>
      </c>
      <c r="E44">
        <v>1</v>
      </c>
      <c r="J44" t="s">
        <v>46</v>
      </c>
      <c r="K44">
        <v>3</v>
      </c>
      <c r="P44" t="s">
        <v>154</v>
      </c>
      <c r="Q44">
        <v>6</v>
      </c>
    </row>
    <row r="45" spans="1:19" x14ac:dyDescent="0.25">
      <c r="A45" t="s">
        <v>155</v>
      </c>
      <c r="B45">
        <v>1</v>
      </c>
      <c r="G45" s="1" t="s">
        <v>156</v>
      </c>
      <c r="M45" s="1" t="s">
        <v>157</v>
      </c>
      <c r="P45" t="s">
        <v>105</v>
      </c>
      <c r="Q45">
        <v>5</v>
      </c>
    </row>
    <row r="46" spans="1:19" x14ac:dyDescent="0.25">
      <c r="D46" s="1" t="s">
        <v>158</v>
      </c>
      <c r="G46" t="s">
        <v>131</v>
      </c>
      <c r="H46">
        <v>8</v>
      </c>
      <c r="J46" s="1" t="s">
        <v>159</v>
      </c>
      <c r="M46" t="s">
        <v>38</v>
      </c>
      <c r="N46">
        <v>16</v>
      </c>
    </row>
    <row r="47" spans="1:19" x14ac:dyDescent="0.25">
      <c r="A47" s="1" t="s">
        <v>160</v>
      </c>
      <c r="D47" t="s">
        <v>12</v>
      </c>
      <c r="E47">
        <v>63</v>
      </c>
      <c r="G47" t="s">
        <v>136</v>
      </c>
      <c r="H47">
        <v>5</v>
      </c>
      <c r="J47" t="s">
        <v>33</v>
      </c>
      <c r="K47">
        <v>39</v>
      </c>
      <c r="M47" t="s">
        <v>161</v>
      </c>
      <c r="N47">
        <v>8</v>
      </c>
      <c r="P47" s="1" t="s">
        <v>162</v>
      </c>
    </row>
    <row r="48" spans="1:19" x14ac:dyDescent="0.25">
      <c r="A48" t="s">
        <v>163</v>
      </c>
      <c r="B48">
        <v>10</v>
      </c>
      <c r="D48" t="s">
        <v>118</v>
      </c>
      <c r="E48">
        <v>45</v>
      </c>
      <c r="G48" t="s">
        <v>151</v>
      </c>
      <c r="H48">
        <v>4</v>
      </c>
      <c r="J48" t="s">
        <v>50</v>
      </c>
      <c r="K48">
        <v>23</v>
      </c>
      <c r="M48" t="s">
        <v>46</v>
      </c>
      <c r="N48">
        <v>3</v>
      </c>
      <c r="P48" t="s">
        <v>164</v>
      </c>
      <c r="Q48">
        <v>83</v>
      </c>
    </row>
    <row r="49" spans="1:17" x14ac:dyDescent="0.25">
      <c r="A49" t="s">
        <v>63</v>
      </c>
      <c r="B49">
        <v>6</v>
      </c>
      <c r="D49" t="s">
        <v>98</v>
      </c>
      <c r="E49">
        <v>18</v>
      </c>
      <c r="J49" t="s">
        <v>20</v>
      </c>
      <c r="K49">
        <v>12</v>
      </c>
      <c r="M49" t="s">
        <v>107</v>
      </c>
      <c r="N49">
        <v>1</v>
      </c>
      <c r="P49" t="s">
        <v>165</v>
      </c>
      <c r="Q49">
        <v>52</v>
      </c>
    </row>
    <row r="50" spans="1:17" x14ac:dyDescent="0.25">
      <c r="A50" t="s">
        <v>139</v>
      </c>
      <c r="B50">
        <v>4</v>
      </c>
      <c r="D50" t="s">
        <v>105</v>
      </c>
      <c r="E50">
        <v>18</v>
      </c>
      <c r="G50" s="1" t="s">
        <v>166</v>
      </c>
      <c r="J50" t="s">
        <v>29</v>
      </c>
      <c r="K50">
        <v>9</v>
      </c>
      <c r="P50" t="s">
        <v>72</v>
      </c>
      <c r="Q50">
        <v>46</v>
      </c>
    </row>
    <row r="51" spans="1:17" x14ac:dyDescent="0.25">
      <c r="A51" t="s">
        <v>27</v>
      </c>
      <c r="B51">
        <v>2</v>
      </c>
      <c r="D51" t="s">
        <v>36</v>
      </c>
      <c r="E51">
        <v>16</v>
      </c>
      <c r="G51" t="s">
        <v>131</v>
      </c>
      <c r="H51">
        <v>8</v>
      </c>
      <c r="J51" t="s">
        <v>46</v>
      </c>
      <c r="K51">
        <v>6</v>
      </c>
      <c r="M51" s="1" t="s">
        <v>167</v>
      </c>
      <c r="P51" t="s">
        <v>168</v>
      </c>
      <c r="Q51">
        <v>24</v>
      </c>
    </row>
    <row r="52" spans="1:17" x14ac:dyDescent="0.25">
      <c r="D52" t="s">
        <v>169</v>
      </c>
      <c r="E52">
        <v>15</v>
      </c>
      <c r="G52" t="s">
        <v>136</v>
      </c>
      <c r="H52">
        <v>3</v>
      </c>
      <c r="J52" t="s">
        <v>37</v>
      </c>
      <c r="K52">
        <v>5</v>
      </c>
      <c r="M52" t="s">
        <v>47</v>
      </c>
      <c r="N52">
        <v>38</v>
      </c>
      <c r="P52" t="s">
        <v>170</v>
      </c>
      <c r="Q52">
        <v>17</v>
      </c>
    </row>
    <row r="53" spans="1:17" x14ac:dyDescent="0.25">
      <c r="A53" s="1" t="s">
        <v>171</v>
      </c>
      <c r="D53" t="s">
        <v>18</v>
      </c>
      <c r="E53">
        <v>10</v>
      </c>
      <c r="J53" t="s">
        <v>15</v>
      </c>
      <c r="K53">
        <v>42</v>
      </c>
      <c r="M53" t="s">
        <v>43</v>
      </c>
      <c r="N53">
        <v>30</v>
      </c>
      <c r="P53" t="s">
        <v>135</v>
      </c>
      <c r="Q53">
        <v>11</v>
      </c>
    </row>
    <row r="54" spans="1:17" x14ac:dyDescent="0.25">
      <c r="A54" t="s">
        <v>51</v>
      </c>
      <c r="B54">
        <v>14</v>
      </c>
      <c r="D54" t="s">
        <v>142</v>
      </c>
      <c r="E54">
        <v>10</v>
      </c>
      <c r="G54" s="1" t="s">
        <v>172</v>
      </c>
      <c r="M54" t="s">
        <v>50</v>
      </c>
      <c r="N54">
        <v>29</v>
      </c>
      <c r="P54" t="s">
        <v>173</v>
      </c>
      <c r="Q54">
        <v>8</v>
      </c>
    </row>
    <row r="55" spans="1:17" x14ac:dyDescent="0.25">
      <c r="A55" t="s">
        <v>65</v>
      </c>
      <c r="B55">
        <v>14</v>
      </c>
      <c r="D55" t="s">
        <v>66</v>
      </c>
      <c r="E55">
        <v>5</v>
      </c>
      <c r="G55" t="s">
        <v>32</v>
      </c>
      <c r="H55">
        <v>37</v>
      </c>
      <c r="J55" s="1" t="s">
        <v>174</v>
      </c>
      <c r="M55" t="s">
        <v>75</v>
      </c>
      <c r="N55">
        <v>18</v>
      </c>
      <c r="P55" t="s">
        <v>175</v>
      </c>
      <c r="Q55">
        <v>6</v>
      </c>
    </row>
    <row r="56" spans="1:17" x14ac:dyDescent="0.25">
      <c r="A56" t="s">
        <v>70</v>
      </c>
      <c r="B56">
        <v>11</v>
      </c>
      <c r="D56" t="s">
        <v>86</v>
      </c>
      <c r="E56">
        <v>3</v>
      </c>
      <c r="G56" t="s">
        <v>176</v>
      </c>
      <c r="H56">
        <v>16</v>
      </c>
      <c r="J56" t="s">
        <v>33</v>
      </c>
      <c r="K56">
        <v>39</v>
      </c>
      <c r="M56" t="s">
        <v>21</v>
      </c>
      <c r="N56">
        <v>13</v>
      </c>
    </row>
    <row r="57" spans="1:17" x14ac:dyDescent="0.25">
      <c r="A57" t="s">
        <v>82</v>
      </c>
      <c r="B57">
        <v>7</v>
      </c>
      <c r="D57" t="s">
        <v>52</v>
      </c>
      <c r="E57">
        <v>2</v>
      </c>
      <c r="G57" t="s">
        <v>35</v>
      </c>
      <c r="H57">
        <v>12</v>
      </c>
      <c r="J57" t="s">
        <v>15</v>
      </c>
      <c r="K57">
        <v>34</v>
      </c>
      <c r="M57" t="s">
        <v>67</v>
      </c>
      <c r="N57">
        <v>9</v>
      </c>
      <c r="P57" s="1" t="s">
        <v>177</v>
      </c>
    </row>
    <row r="58" spans="1:17" x14ac:dyDescent="0.25">
      <c r="A58" t="s">
        <v>178</v>
      </c>
      <c r="B58">
        <v>3</v>
      </c>
      <c r="G58" t="s">
        <v>49</v>
      </c>
      <c r="H58">
        <v>11</v>
      </c>
      <c r="J58" t="s">
        <v>20</v>
      </c>
      <c r="K58">
        <v>29</v>
      </c>
      <c r="M58" t="s">
        <v>37</v>
      </c>
      <c r="N58">
        <v>6</v>
      </c>
      <c r="P58" t="s">
        <v>122</v>
      </c>
      <c r="Q58">
        <v>24</v>
      </c>
    </row>
    <row r="59" spans="1:17" x14ac:dyDescent="0.25">
      <c r="A59" t="s">
        <v>175</v>
      </c>
      <c r="B59">
        <v>3</v>
      </c>
      <c r="D59" s="1" t="s">
        <v>179</v>
      </c>
      <c r="G59" t="s">
        <v>119</v>
      </c>
      <c r="H59">
        <v>6</v>
      </c>
      <c r="J59" t="s">
        <v>50</v>
      </c>
      <c r="K59">
        <v>17</v>
      </c>
      <c r="M59" t="s">
        <v>29</v>
      </c>
      <c r="N59">
        <v>5</v>
      </c>
      <c r="P59" t="s">
        <v>180</v>
      </c>
      <c r="Q59">
        <v>19</v>
      </c>
    </row>
    <row r="60" spans="1:17" x14ac:dyDescent="0.25">
      <c r="A60" t="s">
        <v>28</v>
      </c>
      <c r="B60">
        <v>2</v>
      </c>
      <c r="D60" t="s">
        <v>148</v>
      </c>
      <c r="E60">
        <v>28</v>
      </c>
      <c r="J60" t="s">
        <v>37</v>
      </c>
      <c r="K60">
        <v>8</v>
      </c>
      <c r="P60" t="s">
        <v>17</v>
      </c>
      <c r="Q60">
        <v>18</v>
      </c>
    </row>
    <row r="61" spans="1:17" x14ac:dyDescent="0.25">
      <c r="D61" t="s">
        <v>135</v>
      </c>
      <c r="E61">
        <v>24</v>
      </c>
      <c r="G61" s="1" t="s">
        <v>181</v>
      </c>
      <c r="J61" t="s">
        <v>29</v>
      </c>
      <c r="K61">
        <v>5</v>
      </c>
      <c r="M61" s="1" t="s">
        <v>182</v>
      </c>
      <c r="P61" t="s">
        <v>42</v>
      </c>
      <c r="Q61">
        <v>7</v>
      </c>
    </row>
    <row r="62" spans="1:17" x14ac:dyDescent="0.25">
      <c r="A62" s="1" t="s">
        <v>183</v>
      </c>
      <c r="D62" t="s">
        <v>110</v>
      </c>
      <c r="E62">
        <v>24</v>
      </c>
      <c r="G62" t="s">
        <v>19</v>
      </c>
      <c r="H62">
        <v>38</v>
      </c>
      <c r="J62" t="s">
        <v>46</v>
      </c>
      <c r="K62">
        <v>4</v>
      </c>
      <c r="M62" t="s">
        <v>21</v>
      </c>
      <c r="N62">
        <v>24</v>
      </c>
      <c r="P62" t="s">
        <v>184</v>
      </c>
      <c r="Q62">
        <v>7</v>
      </c>
    </row>
    <row r="63" spans="1:17" x14ac:dyDescent="0.25">
      <c r="A63" t="s">
        <v>185</v>
      </c>
      <c r="B63">
        <v>2</v>
      </c>
      <c r="D63" t="s">
        <v>186</v>
      </c>
      <c r="E63">
        <v>22</v>
      </c>
      <c r="G63" t="s">
        <v>53</v>
      </c>
      <c r="H63">
        <v>20</v>
      </c>
      <c r="M63" t="s">
        <v>187</v>
      </c>
      <c r="N63">
        <v>13</v>
      </c>
      <c r="P63" t="s">
        <v>188</v>
      </c>
      <c r="Q63">
        <v>5</v>
      </c>
    </row>
    <row r="64" spans="1:17" x14ac:dyDescent="0.25">
      <c r="D64" t="s">
        <v>32</v>
      </c>
      <c r="E64">
        <v>20</v>
      </c>
      <c r="G64" t="s">
        <v>72</v>
      </c>
      <c r="H64">
        <v>16</v>
      </c>
      <c r="M64" t="s">
        <v>107</v>
      </c>
      <c r="N64">
        <v>13</v>
      </c>
      <c r="P64" t="s">
        <v>187</v>
      </c>
      <c r="Q64">
        <v>5</v>
      </c>
    </row>
    <row r="65" spans="1:17" x14ac:dyDescent="0.25">
      <c r="A65" s="1" t="s">
        <v>189</v>
      </c>
      <c r="D65" t="s">
        <v>78</v>
      </c>
      <c r="E65">
        <v>12</v>
      </c>
      <c r="G65" t="s">
        <v>79</v>
      </c>
      <c r="H65">
        <v>11</v>
      </c>
      <c r="M65" t="s">
        <v>38</v>
      </c>
      <c r="N65">
        <v>10</v>
      </c>
    </row>
    <row r="66" spans="1:17" x14ac:dyDescent="0.25">
      <c r="A66" t="s">
        <v>16</v>
      </c>
      <c r="B66">
        <v>20</v>
      </c>
      <c r="D66" t="s">
        <v>146</v>
      </c>
      <c r="E66">
        <v>10</v>
      </c>
      <c r="G66" t="s">
        <v>190</v>
      </c>
      <c r="H66">
        <v>7</v>
      </c>
      <c r="M66" t="s">
        <v>47</v>
      </c>
      <c r="N66">
        <v>9</v>
      </c>
      <c r="P66" s="1" t="s">
        <v>191</v>
      </c>
    </row>
    <row r="67" spans="1:17" x14ac:dyDescent="0.25">
      <c r="A67" t="s">
        <v>137</v>
      </c>
      <c r="B67">
        <v>16</v>
      </c>
      <c r="D67" t="s">
        <v>35</v>
      </c>
      <c r="E67">
        <v>9</v>
      </c>
      <c r="G67" t="s">
        <v>119</v>
      </c>
      <c r="H67">
        <v>7</v>
      </c>
      <c r="M67" t="s">
        <v>29</v>
      </c>
      <c r="N67">
        <v>4</v>
      </c>
      <c r="P67" t="s">
        <v>98</v>
      </c>
      <c r="Q67">
        <v>40</v>
      </c>
    </row>
    <row r="68" spans="1:17" x14ac:dyDescent="0.25">
      <c r="A68" t="s">
        <v>192</v>
      </c>
      <c r="B68">
        <v>8</v>
      </c>
      <c r="D68" t="s">
        <v>193</v>
      </c>
      <c r="E68">
        <v>9</v>
      </c>
      <c r="G68" t="s">
        <v>176</v>
      </c>
      <c r="H68">
        <v>5</v>
      </c>
      <c r="M68" t="s">
        <v>68</v>
      </c>
      <c r="N68">
        <v>4</v>
      </c>
      <c r="P68" t="s">
        <v>16</v>
      </c>
      <c r="Q68">
        <v>28</v>
      </c>
    </row>
    <row r="69" spans="1:17" x14ac:dyDescent="0.25">
      <c r="A69" t="s">
        <v>89</v>
      </c>
      <c r="B69">
        <v>8</v>
      </c>
      <c r="D69" t="s">
        <v>194</v>
      </c>
      <c r="E69">
        <v>6</v>
      </c>
      <c r="G69" t="s">
        <v>24</v>
      </c>
      <c r="H69">
        <v>5</v>
      </c>
      <c r="P69" t="s">
        <v>124</v>
      </c>
      <c r="Q69">
        <v>28</v>
      </c>
    </row>
    <row r="70" spans="1:17" x14ac:dyDescent="0.25">
      <c r="A70" t="s">
        <v>195</v>
      </c>
      <c r="B70">
        <v>7</v>
      </c>
      <c r="G70" t="s">
        <v>49</v>
      </c>
      <c r="H70">
        <v>3</v>
      </c>
      <c r="M70" s="1" t="s">
        <v>196</v>
      </c>
      <c r="P70" t="s">
        <v>59</v>
      </c>
      <c r="Q70">
        <v>22</v>
      </c>
    </row>
    <row r="71" spans="1:17" x14ac:dyDescent="0.25">
      <c r="A71" t="s">
        <v>68</v>
      </c>
      <c r="B71">
        <v>7</v>
      </c>
      <c r="D71" s="1" t="s">
        <v>197</v>
      </c>
      <c r="G71" t="s">
        <v>130</v>
      </c>
      <c r="H71">
        <v>3</v>
      </c>
      <c r="M71" t="s">
        <v>15</v>
      </c>
      <c r="N71">
        <v>27</v>
      </c>
      <c r="P71" t="s">
        <v>45</v>
      </c>
      <c r="Q71">
        <v>16</v>
      </c>
    </row>
    <row r="72" spans="1:17" x14ac:dyDescent="0.25">
      <c r="A72" t="s">
        <v>100</v>
      </c>
      <c r="B72">
        <v>6</v>
      </c>
      <c r="D72" t="s">
        <v>17</v>
      </c>
      <c r="E72">
        <v>30</v>
      </c>
      <c r="G72" t="s">
        <v>82</v>
      </c>
      <c r="H72">
        <v>1</v>
      </c>
      <c r="M72" t="s">
        <v>16</v>
      </c>
      <c r="N72">
        <v>25</v>
      </c>
      <c r="P72" t="s">
        <v>170</v>
      </c>
      <c r="Q72">
        <v>16</v>
      </c>
    </row>
    <row r="73" spans="1:17" x14ac:dyDescent="0.25">
      <c r="A73" t="s">
        <v>149</v>
      </c>
      <c r="B73">
        <v>6</v>
      </c>
      <c r="D73" t="s">
        <v>71</v>
      </c>
      <c r="E73">
        <v>26</v>
      </c>
      <c r="M73" t="s">
        <v>60</v>
      </c>
      <c r="N73">
        <v>20</v>
      </c>
      <c r="P73" t="s">
        <v>198</v>
      </c>
      <c r="Q73">
        <v>11</v>
      </c>
    </row>
    <row r="74" spans="1:17" x14ac:dyDescent="0.25">
      <c r="A74" t="s">
        <v>85</v>
      </c>
      <c r="B74">
        <v>2</v>
      </c>
      <c r="D74" t="s">
        <v>122</v>
      </c>
      <c r="E74">
        <v>25</v>
      </c>
      <c r="G74" s="1" t="s">
        <v>199</v>
      </c>
      <c r="M74" t="s">
        <v>55</v>
      </c>
      <c r="N74">
        <v>17</v>
      </c>
      <c r="P74" t="s">
        <v>105</v>
      </c>
      <c r="Q74">
        <v>11</v>
      </c>
    </row>
    <row r="75" spans="1:17" x14ac:dyDescent="0.25">
      <c r="D75" t="s">
        <v>42</v>
      </c>
      <c r="E75">
        <v>11</v>
      </c>
      <c r="G75" t="s">
        <v>119</v>
      </c>
      <c r="H75">
        <v>22</v>
      </c>
      <c r="M75" t="s">
        <v>89</v>
      </c>
      <c r="N75">
        <v>15</v>
      </c>
      <c r="P75" t="s">
        <v>109</v>
      </c>
      <c r="Q75">
        <v>4</v>
      </c>
    </row>
    <row r="76" spans="1:17" x14ac:dyDescent="0.25">
      <c r="A76" s="1" t="s">
        <v>200</v>
      </c>
      <c r="D76" t="s">
        <v>188</v>
      </c>
      <c r="E76">
        <v>9</v>
      </c>
      <c r="G76" t="s">
        <v>42</v>
      </c>
      <c r="H76">
        <v>17</v>
      </c>
      <c r="M76" t="s">
        <v>46</v>
      </c>
      <c r="N76">
        <v>6</v>
      </c>
      <c r="P76" t="s">
        <v>185</v>
      </c>
      <c r="Q76">
        <v>4</v>
      </c>
    </row>
    <row r="77" spans="1:17" x14ac:dyDescent="0.25">
      <c r="A77" t="s">
        <v>25</v>
      </c>
      <c r="B77">
        <v>4</v>
      </c>
      <c r="D77" t="s">
        <v>139</v>
      </c>
      <c r="E77">
        <v>4</v>
      </c>
      <c r="G77" t="s">
        <v>19</v>
      </c>
      <c r="H77">
        <v>15</v>
      </c>
      <c r="M77" t="s">
        <v>137</v>
      </c>
      <c r="N77">
        <v>6</v>
      </c>
    </row>
    <row r="78" spans="1:17" x14ac:dyDescent="0.25">
      <c r="A78" t="s">
        <v>83</v>
      </c>
      <c r="B78">
        <v>2</v>
      </c>
      <c r="G78" t="s">
        <v>201</v>
      </c>
      <c r="H78">
        <v>13</v>
      </c>
      <c r="P78" s="1" t="s">
        <v>202</v>
      </c>
    </row>
    <row r="79" spans="1:17" x14ac:dyDescent="0.25">
      <c r="D79" s="1" t="s">
        <v>203</v>
      </c>
      <c r="G79" t="s">
        <v>53</v>
      </c>
      <c r="H79">
        <v>9</v>
      </c>
      <c r="M79" s="1" t="s">
        <v>204</v>
      </c>
      <c r="P79" t="s">
        <v>205</v>
      </c>
      <c r="Q79">
        <v>33</v>
      </c>
    </row>
    <row r="80" spans="1:17" x14ac:dyDescent="0.25">
      <c r="A80" s="1" t="s">
        <v>206</v>
      </c>
      <c r="D80" t="s">
        <v>98</v>
      </c>
      <c r="E80">
        <v>41</v>
      </c>
      <c r="G80" t="s">
        <v>72</v>
      </c>
      <c r="H80">
        <v>8</v>
      </c>
      <c r="M80" t="s">
        <v>38</v>
      </c>
      <c r="N80">
        <v>34</v>
      </c>
      <c r="P80" t="s">
        <v>207</v>
      </c>
      <c r="Q80">
        <v>27</v>
      </c>
    </row>
    <row r="81" spans="1:17" x14ac:dyDescent="0.25">
      <c r="A81" t="s">
        <v>51</v>
      </c>
      <c r="B81">
        <v>18</v>
      </c>
      <c r="D81" t="s">
        <v>124</v>
      </c>
      <c r="E81">
        <v>26</v>
      </c>
      <c r="G81" t="s">
        <v>82</v>
      </c>
      <c r="H81">
        <v>6</v>
      </c>
      <c r="M81" t="s">
        <v>47</v>
      </c>
      <c r="N81">
        <v>27</v>
      </c>
      <c r="P81" t="s">
        <v>208</v>
      </c>
      <c r="Q81">
        <v>18</v>
      </c>
    </row>
    <row r="82" spans="1:17" x14ac:dyDescent="0.25">
      <c r="A82" t="s">
        <v>178</v>
      </c>
      <c r="B82">
        <v>12</v>
      </c>
      <c r="D82" t="s">
        <v>59</v>
      </c>
      <c r="E82">
        <v>20</v>
      </c>
      <c r="G82" t="s">
        <v>24</v>
      </c>
      <c r="H82">
        <v>3</v>
      </c>
      <c r="M82" t="s">
        <v>21</v>
      </c>
      <c r="N82">
        <v>15</v>
      </c>
      <c r="P82" t="s">
        <v>209</v>
      </c>
      <c r="Q82">
        <v>16</v>
      </c>
    </row>
    <row r="83" spans="1:17" x14ac:dyDescent="0.25">
      <c r="D83" t="s">
        <v>19</v>
      </c>
      <c r="E83">
        <v>18</v>
      </c>
      <c r="M83" t="s">
        <v>67</v>
      </c>
      <c r="N83">
        <v>10</v>
      </c>
      <c r="P83" t="s">
        <v>61</v>
      </c>
      <c r="Q83">
        <v>16</v>
      </c>
    </row>
    <row r="84" spans="1:17" x14ac:dyDescent="0.25">
      <c r="A84" s="1" t="s">
        <v>210</v>
      </c>
      <c r="D84" t="s">
        <v>170</v>
      </c>
      <c r="E84">
        <v>17</v>
      </c>
      <c r="M84" t="s">
        <v>75</v>
      </c>
      <c r="N84">
        <v>6</v>
      </c>
      <c r="P84" t="s">
        <v>81</v>
      </c>
      <c r="Q84">
        <v>10</v>
      </c>
    </row>
    <row r="85" spans="1:17" x14ac:dyDescent="0.25">
      <c r="A85" t="s">
        <v>100</v>
      </c>
      <c r="B85">
        <v>10</v>
      </c>
      <c r="D85" t="s">
        <v>45</v>
      </c>
      <c r="E85">
        <v>14</v>
      </c>
      <c r="M85" t="s">
        <v>50</v>
      </c>
      <c r="N85">
        <v>5</v>
      </c>
      <c r="P85" t="s">
        <v>211</v>
      </c>
      <c r="Q85">
        <v>9</v>
      </c>
    </row>
    <row r="86" spans="1:17" x14ac:dyDescent="0.25">
      <c r="A86" t="s">
        <v>195</v>
      </c>
      <c r="B86">
        <v>8</v>
      </c>
      <c r="D86" t="s">
        <v>105</v>
      </c>
      <c r="E86">
        <v>13</v>
      </c>
      <c r="P86" t="s">
        <v>67</v>
      </c>
      <c r="Q86">
        <v>5</v>
      </c>
    </row>
    <row r="87" spans="1:17" x14ac:dyDescent="0.25">
      <c r="A87" t="s">
        <v>192</v>
      </c>
      <c r="B87">
        <v>4</v>
      </c>
      <c r="D87" t="s">
        <v>49</v>
      </c>
      <c r="E87">
        <v>11</v>
      </c>
      <c r="M87" s="1" t="s">
        <v>212</v>
      </c>
      <c r="P87" t="s">
        <v>175</v>
      </c>
      <c r="Q87">
        <v>3</v>
      </c>
    </row>
    <row r="88" spans="1:17" x14ac:dyDescent="0.25">
      <c r="A88" t="s">
        <v>85</v>
      </c>
      <c r="B88">
        <v>4</v>
      </c>
      <c r="D88" t="s">
        <v>213</v>
      </c>
      <c r="E88">
        <v>8</v>
      </c>
      <c r="M88" t="s">
        <v>50</v>
      </c>
      <c r="N88">
        <v>38</v>
      </c>
    </row>
    <row r="89" spans="1:17" x14ac:dyDescent="0.25">
      <c r="A89" t="s">
        <v>89</v>
      </c>
      <c r="B89">
        <v>4</v>
      </c>
      <c r="D89" t="s">
        <v>185</v>
      </c>
      <c r="E89">
        <v>5</v>
      </c>
      <c r="M89" t="s">
        <v>38</v>
      </c>
      <c r="N89">
        <v>27</v>
      </c>
      <c r="P89" s="1" t="s">
        <v>214</v>
      </c>
    </row>
    <row r="90" spans="1:17" x14ac:dyDescent="0.25">
      <c r="A90" t="s">
        <v>68</v>
      </c>
      <c r="B90">
        <v>4</v>
      </c>
      <c r="D90" t="s">
        <v>109</v>
      </c>
      <c r="E90">
        <v>4</v>
      </c>
      <c r="M90" t="s">
        <v>47</v>
      </c>
      <c r="N90">
        <v>21</v>
      </c>
      <c r="P90" t="s">
        <v>165</v>
      </c>
      <c r="Q90">
        <v>25</v>
      </c>
    </row>
    <row r="91" spans="1:17" x14ac:dyDescent="0.25">
      <c r="D91" t="s">
        <v>215</v>
      </c>
      <c r="E91">
        <v>3</v>
      </c>
      <c r="M91" t="s">
        <v>21</v>
      </c>
      <c r="N91">
        <v>15</v>
      </c>
      <c r="P91" t="s">
        <v>211</v>
      </c>
      <c r="Q91">
        <v>11</v>
      </c>
    </row>
    <row r="92" spans="1:17" x14ac:dyDescent="0.25">
      <c r="A92" s="1" t="s">
        <v>216</v>
      </c>
      <c r="M92" t="s">
        <v>75</v>
      </c>
      <c r="N92">
        <v>8</v>
      </c>
      <c r="P92" t="s">
        <v>217</v>
      </c>
      <c r="Q92">
        <v>11</v>
      </c>
    </row>
    <row r="93" spans="1:17" x14ac:dyDescent="0.25">
      <c r="A93" t="s">
        <v>102</v>
      </c>
      <c r="B93">
        <v>2</v>
      </c>
      <c r="D93" s="1" t="s">
        <v>218</v>
      </c>
      <c r="M93" t="s">
        <v>29</v>
      </c>
      <c r="N93">
        <v>5</v>
      </c>
      <c r="P93" t="s">
        <v>61</v>
      </c>
      <c r="Q93">
        <v>8</v>
      </c>
    </row>
    <row r="94" spans="1:17" x14ac:dyDescent="0.25">
      <c r="A94" t="s">
        <v>83</v>
      </c>
      <c r="B94">
        <v>2</v>
      </c>
      <c r="D94" t="s">
        <v>52</v>
      </c>
      <c r="E94">
        <v>38</v>
      </c>
      <c r="P94" t="s">
        <v>207</v>
      </c>
      <c r="Q94">
        <v>8</v>
      </c>
    </row>
    <row r="95" spans="1:17" x14ac:dyDescent="0.25">
      <c r="D95" t="s">
        <v>122</v>
      </c>
      <c r="E95">
        <v>38</v>
      </c>
      <c r="M95" s="1" t="s">
        <v>219</v>
      </c>
      <c r="P95" t="s">
        <v>220</v>
      </c>
      <c r="Q95">
        <v>7</v>
      </c>
    </row>
    <row r="96" spans="1:17" x14ac:dyDescent="0.25">
      <c r="A96" s="1" t="s">
        <v>221</v>
      </c>
      <c r="D96" t="s">
        <v>188</v>
      </c>
      <c r="E96">
        <v>25</v>
      </c>
      <c r="M96" t="s">
        <v>161</v>
      </c>
      <c r="N96">
        <v>3</v>
      </c>
      <c r="P96" t="s">
        <v>73</v>
      </c>
      <c r="Q96">
        <v>6</v>
      </c>
    </row>
    <row r="97" spans="1:17" x14ac:dyDescent="0.25">
      <c r="A97" t="s">
        <v>222</v>
      </c>
      <c r="B97">
        <v>18</v>
      </c>
      <c r="D97" t="s">
        <v>139</v>
      </c>
      <c r="E97">
        <v>17</v>
      </c>
    </row>
    <row r="98" spans="1:17" x14ac:dyDescent="0.25">
      <c r="A98" t="s">
        <v>223</v>
      </c>
      <c r="B98">
        <v>9</v>
      </c>
      <c r="D98" t="s">
        <v>63</v>
      </c>
      <c r="E98">
        <v>8</v>
      </c>
      <c r="M98" s="1" t="s">
        <v>224</v>
      </c>
      <c r="P98" s="1" t="s">
        <v>225</v>
      </c>
    </row>
    <row r="99" spans="1:17" x14ac:dyDescent="0.25">
      <c r="A99" t="s">
        <v>226</v>
      </c>
      <c r="B99">
        <v>8</v>
      </c>
      <c r="D99" t="s">
        <v>41</v>
      </c>
      <c r="E99">
        <v>7</v>
      </c>
      <c r="M99" t="s">
        <v>161</v>
      </c>
      <c r="N99">
        <v>4</v>
      </c>
      <c r="P99" t="s">
        <v>58</v>
      </c>
      <c r="Q99">
        <v>31</v>
      </c>
    </row>
    <row r="100" spans="1:17" x14ac:dyDescent="0.25">
      <c r="A100" t="s">
        <v>136</v>
      </c>
      <c r="B100">
        <v>8</v>
      </c>
      <c r="D100" t="s">
        <v>126</v>
      </c>
      <c r="E100">
        <v>7</v>
      </c>
      <c r="M100" t="s">
        <v>116</v>
      </c>
      <c r="N100">
        <v>3</v>
      </c>
      <c r="P100" t="s">
        <v>227</v>
      </c>
      <c r="Q100">
        <v>15</v>
      </c>
    </row>
    <row r="101" spans="1:17" x14ac:dyDescent="0.25">
      <c r="A101" t="s">
        <v>228</v>
      </c>
      <c r="B101">
        <v>5</v>
      </c>
      <c r="D101" t="s">
        <v>66</v>
      </c>
      <c r="E101">
        <v>4</v>
      </c>
      <c r="P101" t="s">
        <v>229</v>
      </c>
      <c r="Q101">
        <v>14</v>
      </c>
    </row>
    <row r="102" spans="1:17" x14ac:dyDescent="0.25">
      <c r="A102" t="s">
        <v>230</v>
      </c>
      <c r="B102">
        <v>4</v>
      </c>
      <c r="M102" s="1" t="s">
        <v>231</v>
      </c>
      <c r="P102" t="s">
        <v>59</v>
      </c>
      <c r="Q102">
        <v>13</v>
      </c>
    </row>
    <row r="103" spans="1:17" x14ac:dyDescent="0.25">
      <c r="A103" t="s">
        <v>198</v>
      </c>
      <c r="B103">
        <v>2</v>
      </c>
      <c r="D103" s="1" t="s">
        <v>232</v>
      </c>
      <c r="M103" t="s">
        <v>161</v>
      </c>
      <c r="N103">
        <v>8</v>
      </c>
      <c r="P103" t="s">
        <v>135</v>
      </c>
      <c r="Q103">
        <v>11</v>
      </c>
    </row>
    <row r="104" spans="1:17" x14ac:dyDescent="0.25">
      <c r="A104" s="1"/>
      <c r="D104" t="s">
        <v>135</v>
      </c>
      <c r="E104">
        <v>21</v>
      </c>
      <c r="M104" t="s">
        <v>116</v>
      </c>
      <c r="N104">
        <v>3</v>
      </c>
      <c r="P104" t="s">
        <v>233</v>
      </c>
      <c r="Q104">
        <v>8</v>
      </c>
    </row>
    <row r="105" spans="1:17" x14ac:dyDescent="0.25">
      <c r="A105" s="1" t="s">
        <v>234</v>
      </c>
      <c r="D105" t="s">
        <v>32</v>
      </c>
      <c r="E105">
        <v>20</v>
      </c>
      <c r="P105" t="s">
        <v>168</v>
      </c>
      <c r="Q105">
        <v>5</v>
      </c>
    </row>
    <row r="106" spans="1:17" x14ac:dyDescent="0.25">
      <c r="A106" t="s">
        <v>223</v>
      </c>
      <c r="B106">
        <v>12</v>
      </c>
      <c r="D106" t="s">
        <v>72</v>
      </c>
      <c r="E106">
        <v>19</v>
      </c>
      <c r="M106" s="1" t="s">
        <v>235</v>
      </c>
    </row>
    <row r="107" spans="1:17" x14ac:dyDescent="0.25">
      <c r="A107" t="s">
        <v>226</v>
      </c>
      <c r="B107">
        <v>7</v>
      </c>
      <c r="D107" t="s">
        <v>59</v>
      </c>
      <c r="E107">
        <v>12</v>
      </c>
      <c r="M107" t="s">
        <v>57</v>
      </c>
      <c r="N107">
        <v>28</v>
      </c>
      <c r="P107" s="1" t="s">
        <v>236</v>
      </c>
    </row>
    <row r="108" spans="1:17" x14ac:dyDescent="0.25">
      <c r="A108" t="s">
        <v>136</v>
      </c>
      <c r="B108">
        <v>5</v>
      </c>
      <c r="D108" t="s">
        <v>148</v>
      </c>
      <c r="E108">
        <v>7</v>
      </c>
      <c r="M108" t="s">
        <v>68</v>
      </c>
      <c r="N108">
        <v>12</v>
      </c>
      <c r="P108" t="s">
        <v>135</v>
      </c>
      <c r="Q108">
        <v>20</v>
      </c>
    </row>
    <row r="109" spans="1:17" x14ac:dyDescent="0.25">
      <c r="A109" t="s">
        <v>230</v>
      </c>
      <c r="B109">
        <v>5</v>
      </c>
      <c r="D109" t="s">
        <v>146</v>
      </c>
      <c r="E109">
        <v>7</v>
      </c>
      <c r="M109" t="s">
        <v>60</v>
      </c>
      <c r="N109">
        <v>9</v>
      </c>
      <c r="P109" t="s">
        <v>15</v>
      </c>
      <c r="Q109">
        <v>19</v>
      </c>
    </row>
    <row r="110" spans="1:17" x14ac:dyDescent="0.25">
      <c r="A110" t="s">
        <v>228</v>
      </c>
      <c r="B110">
        <v>3</v>
      </c>
      <c r="D110" t="s">
        <v>35</v>
      </c>
      <c r="E110">
        <v>6</v>
      </c>
      <c r="P110" t="s">
        <v>20</v>
      </c>
      <c r="Q110">
        <v>13</v>
      </c>
    </row>
    <row r="111" spans="1:17" x14ac:dyDescent="0.25">
      <c r="A111" t="s">
        <v>222</v>
      </c>
      <c r="B111">
        <v>2</v>
      </c>
      <c r="D111" t="s">
        <v>28</v>
      </c>
      <c r="E111">
        <v>4</v>
      </c>
      <c r="M111" s="1" t="s">
        <v>237</v>
      </c>
      <c r="P111" t="s">
        <v>65</v>
      </c>
      <c r="Q111">
        <v>13</v>
      </c>
    </row>
    <row r="112" spans="1:17" x14ac:dyDescent="0.25">
      <c r="D112" t="s">
        <v>78</v>
      </c>
      <c r="E112">
        <v>3</v>
      </c>
      <c r="M112" t="s">
        <v>38</v>
      </c>
      <c r="N112">
        <v>52</v>
      </c>
      <c r="P112" t="s">
        <v>229</v>
      </c>
      <c r="Q112">
        <v>11</v>
      </c>
    </row>
    <row r="113" spans="1:17" x14ac:dyDescent="0.25">
      <c r="A113" s="1" t="s">
        <v>238</v>
      </c>
      <c r="D113" t="s">
        <v>79</v>
      </c>
      <c r="E113">
        <v>2</v>
      </c>
      <c r="M113" t="s">
        <v>47</v>
      </c>
      <c r="N113">
        <v>33</v>
      </c>
      <c r="P113" t="s">
        <v>74</v>
      </c>
      <c r="Q113">
        <v>10</v>
      </c>
    </row>
    <row r="114" spans="1:17" x14ac:dyDescent="0.25">
      <c r="A114" t="s">
        <v>223</v>
      </c>
      <c r="B114">
        <v>14</v>
      </c>
      <c r="M114" t="s">
        <v>21</v>
      </c>
      <c r="N114">
        <v>30</v>
      </c>
    </row>
    <row r="115" spans="1:17" x14ac:dyDescent="0.25">
      <c r="A115" t="s">
        <v>136</v>
      </c>
      <c r="B115">
        <v>14</v>
      </c>
      <c r="D115" s="1" t="s">
        <v>239</v>
      </c>
      <c r="M115" t="s">
        <v>50</v>
      </c>
      <c r="N115">
        <v>19</v>
      </c>
      <c r="P115" s="1" t="s">
        <v>240</v>
      </c>
    </row>
    <row r="116" spans="1:17" x14ac:dyDescent="0.25">
      <c r="A116" t="s">
        <v>222</v>
      </c>
      <c r="B116">
        <v>10</v>
      </c>
      <c r="D116" t="s">
        <v>52</v>
      </c>
      <c r="E116">
        <v>28</v>
      </c>
      <c r="M116" t="s">
        <v>33</v>
      </c>
      <c r="N116">
        <v>16</v>
      </c>
      <c r="P116" t="s">
        <v>16</v>
      </c>
      <c r="Q116">
        <v>23</v>
      </c>
    </row>
    <row r="117" spans="1:17" x14ac:dyDescent="0.25">
      <c r="A117" t="s">
        <v>230</v>
      </c>
      <c r="B117">
        <v>7</v>
      </c>
      <c r="D117" t="s">
        <v>122</v>
      </c>
      <c r="E117">
        <v>18</v>
      </c>
      <c r="M117" t="s">
        <v>107</v>
      </c>
      <c r="N117">
        <v>9</v>
      </c>
      <c r="P117" t="s">
        <v>149</v>
      </c>
      <c r="Q117">
        <v>12</v>
      </c>
    </row>
    <row r="118" spans="1:17" x14ac:dyDescent="0.25">
      <c r="A118" t="s">
        <v>226</v>
      </c>
      <c r="B118">
        <v>6</v>
      </c>
      <c r="D118" t="s">
        <v>63</v>
      </c>
      <c r="E118">
        <v>12</v>
      </c>
      <c r="M118" t="s">
        <v>15</v>
      </c>
      <c r="N118">
        <v>8</v>
      </c>
      <c r="P118" t="s">
        <v>88</v>
      </c>
      <c r="Q118">
        <v>6</v>
      </c>
    </row>
    <row r="119" spans="1:17" x14ac:dyDescent="0.25">
      <c r="A119" t="s">
        <v>228</v>
      </c>
      <c r="B119">
        <v>2</v>
      </c>
      <c r="D119" t="s">
        <v>139</v>
      </c>
      <c r="E119">
        <v>11</v>
      </c>
      <c r="M119" t="s">
        <v>75</v>
      </c>
      <c r="N119">
        <v>4</v>
      </c>
      <c r="P119" t="s">
        <v>55</v>
      </c>
      <c r="Q119">
        <v>6</v>
      </c>
    </row>
    <row r="121" spans="1:17" x14ac:dyDescent="0.25">
      <c r="A121" s="1" t="s">
        <v>241</v>
      </c>
      <c r="D121" s="1" t="s">
        <v>242</v>
      </c>
      <c r="M121" s="1" t="s">
        <v>243</v>
      </c>
      <c r="P121" s="1" t="s">
        <v>244</v>
      </c>
    </row>
    <row r="122" spans="1:17" x14ac:dyDescent="0.25">
      <c r="A122" t="s">
        <v>245</v>
      </c>
      <c r="B122">
        <v>8</v>
      </c>
      <c r="D122" t="s">
        <v>146</v>
      </c>
      <c r="E122">
        <v>17</v>
      </c>
      <c r="M122" t="s">
        <v>16</v>
      </c>
      <c r="N122">
        <v>19</v>
      </c>
      <c r="P122" t="s">
        <v>57</v>
      </c>
      <c r="Q122">
        <v>37</v>
      </c>
    </row>
    <row r="123" spans="1:17" x14ac:dyDescent="0.25">
      <c r="A123" t="s">
        <v>246</v>
      </c>
      <c r="B123">
        <v>4</v>
      </c>
      <c r="D123" t="s">
        <v>72</v>
      </c>
      <c r="E123">
        <v>14</v>
      </c>
      <c r="M123" t="s">
        <v>149</v>
      </c>
      <c r="N123">
        <v>8</v>
      </c>
      <c r="P123" t="s">
        <v>195</v>
      </c>
      <c r="Q123">
        <v>27</v>
      </c>
    </row>
    <row r="124" spans="1:17" x14ac:dyDescent="0.25">
      <c r="A124" t="s">
        <v>247</v>
      </c>
      <c r="B124">
        <v>2</v>
      </c>
      <c r="D124" t="s">
        <v>148</v>
      </c>
      <c r="E124">
        <v>9</v>
      </c>
      <c r="M124" t="s">
        <v>88</v>
      </c>
      <c r="N124">
        <v>4</v>
      </c>
      <c r="P124" t="s">
        <v>60</v>
      </c>
      <c r="Q124">
        <v>24</v>
      </c>
    </row>
    <row r="125" spans="1:17" x14ac:dyDescent="0.25">
      <c r="P125" t="s">
        <v>68</v>
      </c>
      <c r="Q125">
        <v>19</v>
      </c>
    </row>
    <row r="126" spans="1:17" x14ac:dyDescent="0.25">
      <c r="A126" s="1" t="s">
        <v>248</v>
      </c>
      <c r="D126" s="1" t="s">
        <v>249</v>
      </c>
      <c r="M126" s="1" t="s">
        <v>250</v>
      </c>
      <c r="P126" t="s">
        <v>137</v>
      </c>
      <c r="Q126">
        <v>14</v>
      </c>
    </row>
    <row r="127" spans="1:17" x14ac:dyDescent="0.25">
      <c r="A127" t="s">
        <v>223</v>
      </c>
      <c r="B127">
        <v>14</v>
      </c>
      <c r="D127" t="s">
        <v>251</v>
      </c>
      <c r="E127">
        <v>35</v>
      </c>
      <c r="M127" t="s">
        <v>57</v>
      </c>
      <c r="N127">
        <v>29</v>
      </c>
      <c r="P127" t="s">
        <v>85</v>
      </c>
      <c r="Q127">
        <v>10</v>
      </c>
    </row>
    <row r="128" spans="1:17" x14ac:dyDescent="0.25">
      <c r="A128" t="s">
        <v>252</v>
      </c>
      <c r="B128">
        <v>14</v>
      </c>
      <c r="D128" t="s">
        <v>185</v>
      </c>
      <c r="E128">
        <v>27</v>
      </c>
      <c r="M128" t="s">
        <v>68</v>
      </c>
      <c r="N128">
        <v>28</v>
      </c>
      <c r="P128" t="s">
        <v>89</v>
      </c>
      <c r="Q128">
        <v>9</v>
      </c>
    </row>
    <row r="129" spans="1:17" x14ac:dyDescent="0.25">
      <c r="A129" t="s">
        <v>228</v>
      </c>
      <c r="B129">
        <v>8</v>
      </c>
      <c r="D129" t="s">
        <v>131</v>
      </c>
      <c r="E129">
        <v>21</v>
      </c>
      <c r="M129" t="s">
        <v>60</v>
      </c>
      <c r="N129">
        <v>18</v>
      </c>
      <c r="P129" t="s">
        <v>253</v>
      </c>
      <c r="Q129">
        <v>4</v>
      </c>
    </row>
    <row r="130" spans="1:17" x14ac:dyDescent="0.25">
      <c r="A130" t="s">
        <v>136</v>
      </c>
      <c r="B130">
        <v>5</v>
      </c>
      <c r="D130" t="s">
        <v>213</v>
      </c>
      <c r="E130">
        <v>17</v>
      </c>
      <c r="M130" t="s">
        <v>85</v>
      </c>
      <c r="N130">
        <v>8</v>
      </c>
    </row>
    <row r="131" spans="1:17" x14ac:dyDescent="0.25">
      <c r="A131" t="s">
        <v>222</v>
      </c>
      <c r="B131">
        <v>4</v>
      </c>
      <c r="D131" t="s">
        <v>254</v>
      </c>
      <c r="E131">
        <v>14</v>
      </c>
      <c r="M131" t="s">
        <v>89</v>
      </c>
      <c r="N131">
        <v>5</v>
      </c>
      <c r="P131" s="1" t="s">
        <v>255</v>
      </c>
    </row>
    <row r="132" spans="1:17" x14ac:dyDescent="0.25">
      <c r="A132" t="s">
        <v>230</v>
      </c>
      <c r="B132">
        <v>3</v>
      </c>
      <c r="D132" t="s">
        <v>151</v>
      </c>
      <c r="E132">
        <v>12</v>
      </c>
      <c r="M132" t="s">
        <v>137</v>
      </c>
      <c r="N132">
        <v>4</v>
      </c>
      <c r="P132" t="s">
        <v>149</v>
      </c>
      <c r="Q132">
        <v>8</v>
      </c>
    </row>
    <row r="133" spans="1:17" x14ac:dyDescent="0.25">
      <c r="A133" t="s">
        <v>226</v>
      </c>
      <c r="B133">
        <v>2</v>
      </c>
      <c r="D133" t="s">
        <v>256</v>
      </c>
      <c r="E133">
        <v>11</v>
      </c>
    </row>
    <row r="134" spans="1:17" x14ac:dyDescent="0.25">
      <c r="D134" t="s">
        <v>257</v>
      </c>
      <c r="E134">
        <v>4</v>
      </c>
      <c r="M134" s="1" t="s">
        <v>258</v>
      </c>
      <c r="P134" s="1" t="s">
        <v>259</v>
      </c>
    </row>
    <row r="135" spans="1:17" x14ac:dyDescent="0.25">
      <c r="A135" s="1" t="s">
        <v>260</v>
      </c>
      <c r="D135" t="s">
        <v>136</v>
      </c>
      <c r="E135">
        <v>3</v>
      </c>
      <c r="M135" t="s">
        <v>38</v>
      </c>
      <c r="N135">
        <v>14</v>
      </c>
      <c r="P135" t="s">
        <v>68</v>
      </c>
      <c r="Q135">
        <v>47</v>
      </c>
    </row>
    <row r="136" spans="1:17" x14ac:dyDescent="0.25">
      <c r="A136" t="s">
        <v>261</v>
      </c>
      <c r="B136">
        <v>2</v>
      </c>
      <c r="M136" t="s">
        <v>107</v>
      </c>
      <c r="N136">
        <v>4</v>
      </c>
      <c r="P136" t="s">
        <v>57</v>
      </c>
      <c r="Q136">
        <v>28</v>
      </c>
    </row>
    <row r="137" spans="1:17" x14ac:dyDescent="0.25">
      <c r="D137" s="1" t="s">
        <v>262</v>
      </c>
      <c r="M137" t="s">
        <v>46</v>
      </c>
      <c r="N137">
        <v>3</v>
      </c>
      <c r="P137" t="s">
        <v>60</v>
      </c>
      <c r="Q137">
        <v>21</v>
      </c>
    </row>
    <row r="138" spans="1:17" x14ac:dyDescent="0.25">
      <c r="A138" s="1" t="s">
        <v>263</v>
      </c>
      <c r="D138" t="s">
        <v>251</v>
      </c>
      <c r="E138">
        <v>25</v>
      </c>
      <c r="P138" t="s">
        <v>85</v>
      </c>
      <c r="Q138">
        <v>12</v>
      </c>
    </row>
    <row r="139" spans="1:17" x14ac:dyDescent="0.25">
      <c r="A139" t="s">
        <v>264</v>
      </c>
      <c r="B139">
        <v>2</v>
      </c>
      <c r="D139" t="s">
        <v>131</v>
      </c>
      <c r="E139">
        <v>20</v>
      </c>
      <c r="M139" s="1" t="s">
        <v>265</v>
      </c>
      <c r="P139" t="s">
        <v>89</v>
      </c>
      <c r="Q139">
        <v>9</v>
      </c>
    </row>
    <row r="140" spans="1:17" x14ac:dyDescent="0.25">
      <c r="A140" t="s">
        <v>247</v>
      </c>
      <c r="B140">
        <v>2</v>
      </c>
      <c r="D140" t="s">
        <v>185</v>
      </c>
      <c r="E140">
        <v>14</v>
      </c>
      <c r="M140" t="s">
        <v>47</v>
      </c>
      <c r="N140">
        <v>33</v>
      </c>
    </row>
    <row r="141" spans="1:17" x14ac:dyDescent="0.25">
      <c r="D141" t="s">
        <v>266</v>
      </c>
      <c r="E141">
        <v>13</v>
      </c>
      <c r="M141" t="s">
        <v>21</v>
      </c>
      <c r="N141">
        <v>30</v>
      </c>
      <c r="P141" s="1" t="s">
        <v>267</v>
      </c>
    </row>
    <row r="142" spans="1:17" x14ac:dyDescent="0.25">
      <c r="A142" s="1" t="s">
        <v>268</v>
      </c>
      <c r="D142" t="s">
        <v>257</v>
      </c>
      <c r="E142">
        <v>11</v>
      </c>
      <c r="M142" t="s">
        <v>50</v>
      </c>
      <c r="N142">
        <v>17</v>
      </c>
      <c r="P142" t="s">
        <v>269</v>
      </c>
      <c r="Q142">
        <v>20</v>
      </c>
    </row>
    <row r="143" spans="1:17" x14ac:dyDescent="0.25">
      <c r="A143" t="s">
        <v>148</v>
      </c>
      <c r="B143">
        <v>8</v>
      </c>
      <c r="D143" t="s">
        <v>151</v>
      </c>
      <c r="E143">
        <v>5</v>
      </c>
      <c r="M143" t="s">
        <v>75</v>
      </c>
      <c r="N143">
        <v>7</v>
      </c>
      <c r="P143" t="s">
        <v>270</v>
      </c>
      <c r="Q143">
        <v>12</v>
      </c>
    </row>
    <row r="144" spans="1:17" x14ac:dyDescent="0.25">
      <c r="A144" t="s">
        <v>110</v>
      </c>
      <c r="B144">
        <v>4</v>
      </c>
      <c r="D144" t="s">
        <v>136</v>
      </c>
      <c r="E144">
        <v>4</v>
      </c>
      <c r="M144" t="s">
        <v>29</v>
      </c>
      <c r="N144">
        <v>5</v>
      </c>
      <c r="P144" t="s">
        <v>198</v>
      </c>
      <c r="Q144">
        <v>8</v>
      </c>
    </row>
    <row r="145" spans="1:17" x14ac:dyDescent="0.25">
      <c r="A145" t="s">
        <v>173</v>
      </c>
      <c r="B145">
        <v>2</v>
      </c>
      <c r="M145" t="s">
        <v>37</v>
      </c>
      <c r="N145">
        <v>5</v>
      </c>
      <c r="P145" t="s">
        <v>161</v>
      </c>
      <c r="Q145">
        <v>4</v>
      </c>
    </row>
    <row r="146" spans="1:17" x14ac:dyDescent="0.25">
      <c r="D146" s="1" t="s">
        <v>271</v>
      </c>
    </row>
    <row r="147" spans="1:17" x14ac:dyDescent="0.25">
      <c r="A147" s="1" t="s">
        <v>272</v>
      </c>
      <c r="D147" t="s">
        <v>131</v>
      </c>
      <c r="E147">
        <v>20</v>
      </c>
      <c r="M147" s="1" t="s">
        <v>273</v>
      </c>
      <c r="P147" s="1" t="s">
        <v>274</v>
      </c>
    </row>
    <row r="148" spans="1:17" x14ac:dyDescent="0.25">
      <c r="A148" t="s">
        <v>68</v>
      </c>
      <c r="B148">
        <v>6</v>
      </c>
      <c r="D148" t="s">
        <v>251</v>
      </c>
      <c r="E148">
        <v>19</v>
      </c>
      <c r="M148" t="s">
        <v>88</v>
      </c>
      <c r="N148">
        <v>16</v>
      </c>
      <c r="P148" t="s">
        <v>269</v>
      </c>
      <c r="Q148">
        <v>31</v>
      </c>
    </row>
    <row r="149" spans="1:17" x14ac:dyDescent="0.25">
      <c r="A149" t="s">
        <v>100</v>
      </c>
      <c r="B149">
        <v>2</v>
      </c>
      <c r="D149" t="s">
        <v>185</v>
      </c>
      <c r="E149">
        <v>19</v>
      </c>
      <c r="M149" t="s">
        <v>16</v>
      </c>
      <c r="N149">
        <v>8</v>
      </c>
      <c r="P149" t="s">
        <v>270</v>
      </c>
      <c r="Q149">
        <v>24</v>
      </c>
    </row>
    <row r="150" spans="1:17" x14ac:dyDescent="0.25">
      <c r="D150" t="s">
        <v>266</v>
      </c>
      <c r="E150">
        <v>18</v>
      </c>
      <c r="M150" t="s">
        <v>149</v>
      </c>
      <c r="N150">
        <v>4</v>
      </c>
      <c r="P150" t="s">
        <v>198</v>
      </c>
      <c r="Q150">
        <v>9</v>
      </c>
    </row>
    <row r="151" spans="1:17" x14ac:dyDescent="0.25">
      <c r="A151" s="1" t="s">
        <v>275</v>
      </c>
      <c r="D151" t="s">
        <v>257</v>
      </c>
      <c r="E151">
        <v>5</v>
      </c>
      <c r="P151" t="s">
        <v>161</v>
      </c>
      <c r="Q151">
        <v>7</v>
      </c>
    </row>
    <row r="152" spans="1:17" x14ac:dyDescent="0.25">
      <c r="A152" t="s">
        <v>103</v>
      </c>
      <c r="B152">
        <v>2</v>
      </c>
      <c r="D152" t="s">
        <v>136</v>
      </c>
      <c r="E152">
        <v>5</v>
      </c>
      <c r="M152" s="1" t="s">
        <v>276</v>
      </c>
      <c r="P152" t="s">
        <v>136</v>
      </c>
      <c r="Q152">
        <v>6</v>
      </c>
    </row>
    <row r="153" spans="1:17" x14ac:dyDescent="0.25">
      <c r="D153" t="s">
        <v>151</v>
      </c>
      <c r="E153">
        <v>4</v>
      </c>
      <c r="M153" t="s">
        <v>85</v>
      </c>
      <c r="N153">
        <v>20</v>
      </c>
    </row>
    <row r="154" spans="1:17" x14ac:dyDescent="0.25">
      <c r="A154" s="1" t="s">
        <v>277</v>
      </c>
      <c r="M154" t="s">
        <v>57</v>
      </c>
      <c r="N154">
        <v>20</v>
      </c>
      <c r="P154" s="1" t="s">
        <v>278</v>
      </c>
    </row>
    <row r="155" spans="1:17" x14ac:dyDescent="0.25">
      <c r="A155" t="s">
        <v>12</v>
      </c>
      <c r="B155">
        <v>23</v>
      </c>
      <c r="D155" s="1" t="s">
        <v>279</v>
      </c>
      <c r="M155" t="s">
        <v>68</v>
      </c>
      <c r="N155">
        <v>11</v>
      </c>
      <c r="P155" t="s">
        <v>269</v>
      </c>
      <c r="Q155">
        <v>20</v>
      </c>
    </row>
    <row r="156" spans="1:17" x14ac:dyDescent="0.25">
      <c r="A156" t="s">
        <v>44</v>
      </c>
      <c r="B156">
        <v>20</v>
      </c>
      <c r="D156" t="s">
        <v>251</v>
      </c>
      <c r="E156">
        <v>24</v>
      </c>
      <c r="M156" t="s">
        <v>60</v>
      </c>
      <c r="N156">
        <v>4</v>
      </c>
      <c r="P156" t="s">
        <v>270</v>
      </c>
      <c r="Q156">
        <v>16</v>
      </c>
    </row>
    <row r="157" spans="1:17" x14ac:dyDescent="0.25">
      <c r="A157" t="s">
        <v>18</v>
      </c>
      <c r="B157">
        <v>16</v>
      </c>
      <c r="D157" t="s">
        <v>131</v>
      </c>
      <c r="E157">
        <v>20</v>
      </c>
      <c r="P157" t="s">
        <v>136</v>
      </c>
      <c r="Q157">
        <v>5</v>
      </c>
    </row>
    <row r="158" spans="1:17" x14ac:dyDescent="0.25">
      <c r="A158" t="s">
        <v>41</v>
      </c>
      <c r="B158">
        <v>10</v>
      </c>
      <c r="D158" t="s">
        <v>257</v>
      </c>
      <c r="E158">
        <v>8</v>
      </c>
      <c r="M158" s="1" t="s">
        <v>280</v>
      </c>
      <c r="P158" t="s">
        <v>198</v>
      </c>
      <c r="Q158">
        <v>4</v>
      </c>
    </row>
    <row r="159" spans="1:17" x14ac:dyDescent="0.25">
      <c r="A159" t="s">
        <v>163</v>
      </c>
      <c r="B159">
        <v>8</v>
      </c>
      <c r="D159" t="s">
        <v>185</v>
      </c>
      <c r="E159">
        <v>7</v>
      </c>
      <c r="M159" t="s">
        <v>38</v>
      </c>
      <c r="N159">
        <v>14</v>
      </c>
    </row>
    <row r="160" spans="1:17" x14ac:dyDescent="0.25">
      <c r="A160" t="s">
        <v>98</v>
      </c>
      <c r="B160">
        <v>7</v>
      </c>
      <c r="D160" t="s">
        <v>136</v>
      </c>
      <c r="E160">
        <v>6</v>
      </c>
      <c r="M160" t="s">
        <v>46</v>
      </c>
      <c r="N160">
        <v>3</v>
      </c>
      <c r="P160" s="1" t="s">
        <v>281</v>
      </c>
    </row>
    <row r="161" spans="1:17" x14ac:dyDescent="0.25">
      <c r="A161" t="s">
        <v>282</v>
      </c>
      <c r="B161">
        <v>6</v>
      </c>
      <c r="M161" t="s">
        <v>107</v>
      </c>
      <c r="N161">
        <v>4</v>
      </c>
      <c r="P161" t="s">
        <v>269</v>
      </c>
      <c r="Q161">
        <v>8</v>
      </c>
    </row>
    <row r="162" spans="1:17" x14ac:dyDescent="0.25">
      <c r="A162" t="s">
        <v>264</v>
      </c>
      <c r="B162">
        <v>2</v>
      </c>
      <c r="D162" s="1" t="s">
        <v>283</v>
      </c>
      <c r="P162" t="s">
        <v>270</v>
      </c>
      <c r="Q162">
        <v>4</v>
      </c>
    </row>
    <row r="163" spans="1:17" x14ac:dyDescent="0.25">
      <c r="A163" t="s">
        <v>71</v>
      </c>
      <c r="B163">
        <v>2</v>
      </c>
      <c r="D163" t="s">
        <v>251</v>
      </c>
      <c r="E163">
        <v>20</v>
      </c>
      <c r="M163" s="1" t="s">
        <v>284</v>
      </c>
    </row>
    <row r="164" spans="1:17" x14ac:dyDescent="0.25">
      <c r="A164" t="s">
        <v>285</v>
      </c>
      <c r="B164">
        <v>2</v>
      </c>
      <c r="D164" t="s">
        <v>257</v>
      </c>
      <c r="E164">
        <v>16</v>
      </c>
      <c r="M164" t="s">
        <v>21</v>
      </c>
      <c r="N164">
        <v>34</v>
      </c>
      <c r="P164" s="1" t="s">
        <v>286</v>
      </c>
    </row>
    <row r="165" spans="1:17" x14ac:dyDescent="0.25">
      <c r="D165" t="s">
        <v>131</v>
      </c>
      <c r="E165">
        <v>16</v>
      </c>
      <c r="M165" t="s">
        <v>47</v>
      </c>
      <c r="N165">
        <v>21</v>
      </c>
      <c r="P165" t="s">
        <v>198</v>
      </c>
      <c r="Q165">
        <v>35</v>
      </c>
    </row>
    <row r="166" spans="1:17" x14ac:dyDescent="0.25">
      <c r="A166" s="1" t="s">
        <v>287</v>
      </c>
      <c r="D166" t="s">
        <v>185</v>
      </c>
      <c r="E166">
        <v>6</v>
      </c>
      <c r="M166" t="s">
        <v>50</v>
      </c>
      <c r="N166">
        <v>18</v>
      </c>
      <c r="P166" t="s">
        <v>269</v>
      </c>
      <c r="Q166">
        <v>27</v>
      </c>
    </row>
    <row r="167" spans="1:17" x14ac:dyDescent="0.25">
      <c r="A167" t="s">
        <v>51</v>
      </c>
      <c r="B167">
        <v>14</v>
      </c>
      <c r="D167" t="s">
        <v>136</v>
      </c>
      <c r="E167">
        <v>6</v>
      </c>
      <c r="M167" t="s">
        <v>75</v>
      </c>
      <c r="N167">
        <v>8</v>
      </c>
      <c r="P167" t="s">
        <v>185</v>
      </c>
      <c r="Q167">
        <v>25</v>
      </c>
    </row>
    <row r="168" spans="1:17" x14ac:dyDescent="0.25">
      <c r="A168" t="s">
        <v>288</v>
      </c>
      <c r="B168">
        <v>11</v>
      </c>
      <c r="M168" t="s">
        <v>37</v>
      </c>
      <c r="N168">
        <v>4</v>
      </c>
      <c r="P168" t="s">
        <v>289</v>
      </c>
      <c r="Q168">
        <v>21</v>
      </c>
    </row>
    <row r="169" spans="1:17" x14ac:dyDescent="0.25">
      <c r="A169" t="s">
        <v>40</v>
      </c>
      <c r="B169">
        <v>10</v>
      </c>
      <c r="D169" s="1" t="s">
        <v>290</v>
      </c>
      <c r="P169" t="s">
        <v>291</v>
      </c>
      <c r="Q169">
        <v>19</v>
      </c>
    </row>
    <row r="170" spans="1:17" x14ac:dyDescent="0.25">
      <c r="A170" t="s">
        <v>82</v>
      </c>
      <c r="B170">
        <v>7</v>
      </c>
      <c r="D170" t="s">
        <v>292</v>
      </c>
      <c r="E170">
        <v>17</v>
      </c>
      <c r="P170" t="s">
        <v>131</v>
      </c>
      <c r="Q170">
        <v>13</v>
      </c>
    </row>
    <row r="171" spans="1:17" x14ac:dyDescent="0.25">
      <c r="A171" t="s">
        <v>70</v>
      </c>
      <c r="B171">
        <v>4</v>
      </c>
      <c r="D171" t="s">
        <v>103</v>
      </c>
      <c r="E171">
        <v>12</v>
      </c>
      <c r="P171" t="s">
        <v>256</v>
      </c>
      <c r="Q171">
        <v>12</v>
      </c>
    </row>
    <row r="172" spans="1:17" x14ac:dyDescent="0.25">
      <c r="A172" t="s">
        <v>130</v>
      </c>
      <c r="B172">
        <v>1</v>
      </c>
      <c r="D172" t="s">
        <v>108</v>
      </c>
      <c r="E172">
        <v>11</v>
      </c>
      <c r="P172" t="s">
        <v>251</v>
      </c>
      <c r="Q172">
        <v>12</v>
      </c>
    </row>
    <row r="173" spans="1:17" x14ac:dyDescent="0.25">
      <c r="A173" t="s">
        <v>65</v>
      </c>
      <c r="B173">
        <v>1</v>
      </c>
      <c r="D173" t="s">
        <v>17</v>
      </c>
      <c r="E173">
        <v>5</v>
      </c>
      <c r="P173" t="s">
        <v>254</v>
      </c>
      <c r="Q173">
        <v>8</v>
      </c>
    </row>
    <row r="174" spans="1:17" x14ac:dyDescent="0.25">
      <c r="P174" t="s">
        <v>293</v>
      </c>
      <c r="Q174">
        <v>6</v>
      </c>
    </row>
    <row r="175" spans="1:17" x14ac:dyDescent="0.25">
      <c r="A175" s="1" t="s">
        <v>294</v>
      </c>
      <c r="D175" s="1" t="s">
        <v>295</v>
      </c>
      <c r="P175" t="s">
        <v>161</v>
      </c>
      <c r="Q175">
        <v>1</v>
      </c>
    </row>
    <row r="176" spans="1:17" x14ac:dyDescent="0.25">
      <c r="A176" t="s">
        <v>16</v>
      </c>
      <c r="B176">
        <v>15</v>
      </c>
      <c r="D176" t="s">
        <v>90</v>
      </c>
      <c r="E176">
        <v>36</v>
      </c>
      <c r="P176" t="s">
        <v>226</v>
      </c>
      <c r="Q176">
        <v>1</v>
      </c>
    </row>
    <row r="177" spans="1:17" x14ac:dyDescent="0.25">
      <c r="A177" t="s">
        <v>100</v>
      </c>
      <c r="B177">
        <v>14</v>
      </c>
      <c r="D177" t="s">
        <v>118</v>
      </c>
      <c r="E177">
        <v>20</v>
      </c>
    </row>
    <row r="178" spans="1:17" x14ac:dyDescent="0.25">
      <c r="A178" t="s">
        <v>68</v>
      </c>
      <c r="B178">
        <v>11</v>
      </c>
      <c r="D178" t="s">
        <v>120</v>
      </c>
      <c r="E178">
        <v>14</v>
      </c>
      <c r="P178" s="1" t="s">
        <v>296</v>
      </c>
    </row>
    <row r="179" spans="1:17" x14ac:dyDescent="0.25">
      <c r="A179" t="s">
        <v>192</v>
      </c>
      <c r="B179">
        <v>10</v>
      </c>
      <c r="D179" t="s">
        <v>124</v>
      </c>
      <c r="E179">
        <v>8</v>
      </c>
      <c r="P179" t="s">
        <v>289</v>
      </c>
      <c r="Q179">
        <v>28</v>
      </c>
    </row>
    <row r="180" spans="1:17" x14ac:dyDescent="0.25">
      <c r="A180" t="s">
        <v>60</v>
      </c>
      <c r="B180">
        <v>6</v>
      </c>
      <c r="D180" t="s">
        <v>297</v>
      </c>
      <c r="E180">
        <v>4</v>
      </c>
      <c r="P180" t="s">
        <v>269</v>
      </c>
      <c r="Q180">
        <v>25</v>
      </c>
    </row>
    <row r="181" spans="1:17" x14ac:dyDescent="0.25">
      <c r="A181" t="s">
        <v>85</v>
      </c>
      <c r="B181">
        <v>4</v>
      </c>
      <c r="D181" t="s">
        <v>13</v>
      </c>
      <c r="E181">
        <v>3</v>
      </c>
      <c r="P181" t="s">
        <v>131</v>
      </c>
      <c r="Q181">
        <v>20</v>
      </c>
    </row>
    <row r="182" spans="1:17" x14ac:dyDescent="0.25">
      <c r="A182" t="s">
        <v>137</v>
      </c>
      <c r="B182">
        <v>1</v>
      </c>
      <c r="P182" t="s">
        <v>293</v>
      </c>
      <c r="Q182">
        <v>18</v>
      </c>
    </row>
    <row r="183" spans="1:17" x14ac:dyDescent="0.25">
      <c r="A183" t="s">
        <v>104</v>
      </c>
      <c r="B183">
        <v>1</v>
      </c>
      <c r="D183" s="1" t="s">
        <v>298</v>
      </c>
      <c r="P183" t="s">
        <v>226</v>
      </c>
      <c r="Q183">
        <v>10</v>
      </c>
    </row>
    <row r="184" spans="1:17" x14ac:dyDescent="0.25">
      <c r="D184" t="s">
        <v>66</v>
      </c>
      <c r="E184">
        <v>22</v>
      </c>
      <c r="P184" t="s">
        <v>266</v>
      </c>
      <c r="Q184">
        <v>8</v>
      </c>
    </row>
    <row r="185" spans="1:17" x14ac:dyDescent="0.25">
      <c r="A185" s="1" t="s">
        <v>299</v>
      </c>
      <c r="D185" t="s">
        <v>63</v>
      </c>
      <c r="E185">
        <v>8</v>
      </c>
      <c r="P185" t="s">
        <v>257</v>
      </c>
      <c r="Q185">
        <v>4</v>
      </c>
    </row>
    <row r="186" spans="1:17" x14ac:dyDescent="0.25">
      <c r="A186" t="s">
        <v>40</v>
      </c>
      <c r="B186">
        <v>8</v>
      </c>
      <c r="D186" t="s">
        <v>142</v>
      </c>
      <c r="E186">
        <v>4</v>
      </c>
      <c r="P186" t="s">
        <v>136</v>
      </c>
      <c r="Q186">
        <v>3</v>
      </c>
    </row>
    <row r="187" spans="1:17" x14ac:dyDescent="0.25">
      <c r="A187" t="s">
        <v>51</v>
      </c>
      <c r="B187">
        <v>4</v>
      </c>
      <c r="D187" t="s">
        <v>300</v>
      </c>
      <c r="E187">
        <v>3</v>
      </c>
      <c r="P187" t="s">
        <v>198</v>
      </c>
      <c r="Q187">
        <v>1</v>
      </c>
    </row>
    <row r="188" spans="1:17" x14ac:dyDescent="0.25">
      <c r="A188" t="s">
        <v>65</v>
      </c>
      <c r="B188">
        <v>3</v>
      </c>
      <c r="P188" t="s">
        <v>270</v>
      </c>
      <c r="Q188">
        <v>1</v>
      </c>
    </row>
    <row r="189" spans="1:17" x14ac:dyDescent="0.25">
      <c r="A189" t="s">
        <v>42</v>
      </c>
      <c r="B189">
        <v>2</v>
      </c>
      <c r="D189" s="1" t="s">
        <v>301</v>
      </c>
    </row>
    <row r="190" spans="1:17" x14ac:dyDescent="0.25">
      <c r="D190" t="s">
        <v>148</v>
      </c>
      <c r="E190">
        <v>28</v>
      </c>
      <c r="P190" s="1" t="s">
        <v>302</v>
      </c>
    </row>
    <row r="191" spans="1:17" x14ac:dyDescent="0.25">
      <c r="A191" s="1" t="s">
        <v>303</v>
      </c>
      <c r="D191" t="s">
        <v>35</v>
      </c>
      <c r="E191">
        <v>24</v>
      </c>
      <c r="P191" t="s">
        <v>269</v>
      </c>
      <c r="Q191">
        <v>32</v>
      </c>
    </row>
    <row r="192" spans="1:17" x14ac:dyDescent="0.25">
      <c r="A192" t="s">
        <v>264</v>
      </c>
      <c r="B192">
        <v>8</v>
      </c>
      <c r="D192" t="s">
        <v>146</v>
      </c>
      <c r="E192">
        <v>18</v>
      </c>
      <c r="P192" t="s">
        <v>293</v>
      </c>
      <c r="Q192">
        <v>20</v>
      </c>
    </row>
    <row r="193" spans="1:17" x14ac:dyDescent="0.25">
      <c r="A193" t="s">
        <v>44</v>
      </c>
      <c r="B193">
        <v>7</v>
      </c>
      <c r="D193" t="s">
        <v>186</v>
      </c>
      <c r="E193">
        <v>12</v>
      </c>
      <c r="P193" t="s">
        <v>289</v>
      </c>
      <c r="Q193">
        <v>15</v>
      </c>
    </row>
    <row r="194" spans="1:17" x14ac:dyDescent="0.25">
      <c r="A194" t="s">
        <v>139</v>
      </c>
      <c r="B194">
        <v>5</v>
      </c>
      <c r="D194" t="s">
        <v>176</v>
      </c>
      <c r="E194">
        <v>10</v>
      </c>
      <c r="P194" t="s">
        <v>185</v>
      </c>
      <c r="Q194">
        <v>10</v>
      </c>
    </row>
    <row r="195" spans="1:17" x14ac:dyDescent="0.25">
      <c r="A195" t="s">
        <v>12</v>
      </c>
      <c r="B195">
        <v>4</v>
      </c>
      <c r="D195" t="s">
        <v>304</v>
      </c>
      <c r="E195">
        <v>10</v>
      </c>
      <c r="P195" t="s">
        <v>266</v>
      </c>
      <c r="Q195">
        <v>8</v>
      </c>
    </row>
    <row r="196" spans="1:17" x14ac:dyDescent="0.25">
      <c r="D196" t="s">
        <v>193</v>
      </c>
      <c r="E196">
        <v>6</v>
      </c>
      <c r="P196" t="s">
        <v>226</v>
      </c>
      <c r="Q196">
        <v>7</v>
      </c>
    </row>
    <row r="197" spans="1:17" x14ac:dyDescent="0.25">
      <c r="A197" s="1" t="s">
        <v>305</v>
      </c>
      <c r="D197" t="s">
        <v>135</v>
      </c>
      <c r="E197">
        <v>6</v>
      </c>
      <c r="P197" t="s">
        <v>257</v>
      </c>
      <c r="Q197">
        <v>4</v>
      </c>
    </row>
    <row r="198" spans="1:17" x14ac:dyDescent="0.25">
      <c r="A198" t="s">
        <v>68</v>
      </c>
      <c r="B198">
        <v>14</v>
      </c>
      <c r="P198" t="s">
        <v>136</v>
      </c>
      <c r="Q198">
        <v>4</v>
      </c>
    </row>
    <row r="199" spans="1:17" x14ac:dyDescent="0.25">
      <c r="A199" t="s">
        <v>100</v>
      </c>
      <c r="B199">
        <v>9</v>
      </c>
      <c r="D199" s="1" t="s">
        <v>306</v>
      </c>
    </row>
    <row r="200" spans="1:17" x14ac:dyDescent="0.25">
      <c r="A200" t="s">
        <v>192</v>
      </c>
      <c r="B200">
        <v>7</v>
      </c>
      <c r="D200" t="s">
        <v>103</v>
      </c>
      <c r="E200">
        <v>15</v>
      </c>
      <c r="P200" s="1" t="s">
        <v>307</v>
      </c>
    </row>
    <row r="201" spans="1:17" x14ac:dyDescent="0.25">
      <c r="A201" t="s">
        <v>104</v>
      </c>
      <c r="B201">
        <v>4</v>
      </c>
      <c r="D201" t="s">
        <v>17</v>
      </c>
      <c r="E201">
        <v>12</v>
      </c>
      <c r="P201" t="s">
        <v>131</v>
      </c>
      <c r="Q201">
        <v>7</v>
      </c>
    </row>
    <row r="202" spans="1:17" x14ac:dyDescent="0.25">
      <c r="A202" t="s">
        <v>308</v>
      </c>
      <c r="B202">
        <v>2</v>
      </c>
      <c r="D202" t="s">
        <v>108</v>
      </c>
      <c r="E202">
        <v>11</v>
      </c>
      <c r="P202" t="s">
        <v>269</v>
      </c>
      <c r="Q202">
        <v>5</v>
      </c>
    </row>
    <row r="203" spans="1:17" x14ac:dyDescent="0.25">
      <c r="D203" t="s">
        <v>292</v>
      </c>
      <c r="E203">
        <v>3</v>
      </c>
    </row>
    <row r="204" spans="1:17" x14ac:dyDescent="0.25">
      <c r="P204" s="1" t="s">
        <v>309</v>
      </c>
    </row>
    <row r="205" spans="1:17" x14ac:dyDescent="0.25">
      <c r="D205" s="1" t="s">
        <v>310</v>
      </c>
      <c r="P205" t="s">
        <v>289</v>
      </c>
      <c r="Q205">
        <v>24</v>
      </c>
    </row>
    <row r="206" spans="1:17" x14ac:dyDescent="0.25">
      <c r="D206" t="s">
        <v>118</v>
      </c>
      <c r="E206">
        <v>28</v>
      </c>
      <c r="P206" t="s">
        <v>293</v>
      </c>
      <c r="Q206">
        <v>18</v>
      </c>
    </row>
    <row r="207" spans="1:17" x14ac:dyDescent="0.25">
      <c r="D207" t="s">
        <v>170</v>
      </c>
      <c r="E207">
        <v>18</v>
      </c>
      <c r="P207" t="s">
        <v>226</v>
      </c>
      <c r="Q207">
        <v>9</v>
      </c>
    </row>
    <row r="208" spans="1:17" x14ac:dyDescent="0.25">
      <c r="D208" t="s">
        <v>297</v>
      </c>
      <c r="E208">
        <v>12</v>
      </c>
      <c r="P208" t="s">
        <v>257</v>
      </c>
      <c r="Q208">
        <v>8</v>
      </c>
    </row>
    <row r="209" spans="4:17" x14ac:dyDescent="0.25">
      <c r="D209" t="s">
        <v>90</v>
      </c>
      <c r="E209">
        <v>3</v>
      </c>
      <c r="P209" t="s">
        <v>269</v>
      </c>
      <c r="Q209">
        <v>8</v>
      </c>
    </row>
    <row r="210" spans="4:17" x14ac:dyDescent="0.25">
      <c r="P210" t="s">
        <v>136</v>
      </c>
      <c r="Q210">
        <v>6</v>
      </c>
    </row>
    <row r="211" spans="4:17" x14ac:dyDescent="0.25">
      <c r="D211" s="1" t="s">
        <v>311</v>
      </c>
    </row>
    <row r="212" spans="4:17" x14ac:dyDescent="0.25">
      <c r="D212" t="s">
        <v>18</v>
      </c>
      <c r="E212">
        <v>52</v>
      </c>
      <c r="P212" s="1" t="s">
        <v>312</v>
      </c>
    </row>
    <row r="213" spans="4:17" x14ac:dyDescent="0.25">
      <c r="D213" t="s">
        <v>12</v>
      </c>
      <c r="E213">
        <v>43</v>
      </c>
      <c r="P213" t="s">
        <v>289</v>
      </c>
      <c r="Q213">
        <v>30</v>
      </c>
    </row>
    <row r="214" spans="4:17" x14ac:dyDescent="0.25">
      <c r="D214" t="s">
        <v>45</v>
      </c>
      <c r="E214">
        <v>21</v>
      </c>
      <c r="P214" t="s">
        <v>269</v>
      </c>
      <c r="Q214">
        <v>18</v>
      </c>
    </row>
    <row r="215" spans="4:17" x14ac:dyDescent="0.25">
      <c r="D215" t="s">
        <v>66</v>
      </c>
      <c r="E215">
        <v>17</v>
      </c>
      <c r="P215" t="s">
        <v>226</v>
      </c>
      <c r="Q215">
        <v>14</v>
      </c>
    </row>
    <row r="216" spans="4:17" x14ac:dyDescent="0.25">
      <c r="D216" t="s">
        <v>41</v>
      </c>
      <c r="E216">
        <v>15</v>
      </c>
      <c r="P216" t="s">
        <v>136</v>
      </c>
      <c r="Q216">
        <v>9</v>
      </c>
    </row>
    <row r="217" spans="4:17" x14ac:dyDescent="0.25">
      <c r="D217" t="s">
        <v>126</v>
      </c>
      <c r="E217">
        <v>12</v>
      </c>
      <c r="P217" t="s">
        <v>257</v>
      </c>
      <c r="Q217">
        <v>6</v>
      </c>
    </row>
    <row r="218" spans="4:17" x14ac:dyDescent="0.25">
      <c r="D218" t="s">
        <v>142</v>
      </c>
      <c r="E218">
        <v>6</v>
      </c>
      <c r="P218" t="s">
        <v>131</v>
      </c>
      <c r="Q218">
        <v>6</v>
      </c>
    </row>
    <row r="219" spans="4:17" x14ac:dyDescent="0.25">
      <c r="D219" t="s">
        <v>36</v>
      </c>
      <c r="E219">
        <v>6</v>
      </c>
    </row>
    <row r="220" spans="4:17" x14ac:dyDescent="0.25">
      <c r="D220" t="s">
        <v>63</v>
      </c>
      <c r="E220">
        <v>5</v>
      </c>
      <c r="P220" s="1" t="s">
        <v>313</v>
      </c>
    </row>
    <row r="221" spans="4:17" x14ac:dyDescent="0.25">
      <c r="D221" t="s">
        <v>98</v>
      </c>
      <c r="E221">
        <v>5</v>
      </c>
      <c r="P221" t="s">
        <v>103</v>
      </c>
      <c r="Q221">
        <v>25</v>
      </c>
    </row>
    <row r="222" spans="4:17" x14ac:dyDescent="0.25">
      <c r="D222" t="s">
        <v>282</v>
      </c>
      <c r="E222">
        <v>4</v>
      </c>
      <c r="P222" t="s">
        <v>22</v>
      </c>
      <c r="Q222">
        <v>20</v>
      </c>
    </row>
    <row r="223" spans="4:17" x14ac:dyDescent="0.25">
      <c r="D223" t="s">
        <v>71</v>
      </c>
      <c r="E223">
        <v>3</v>
      </c>
      <c r="P223" t="s">
        <v>108</v>
      </c>
      <c r="Q223">
        <v>13</v>
      </c>
    </row>
    <row r="224" spans="4:17" x14ac:dyDescent="0.25">
      <c r="P224" t="s">
        <v>97</v>
      </c>
      <c r="Q224">
        <v>11</v>
      </c>
    </row>
    <row r="225" spans="4:17" x14ac:dyDescent="0.25">
      <c r="D225" s="1" t="s">
        <v>314</v>
      </c>
      <c r="P225" t="s">
        <v>17</v>
      </c>
      <c r="Q225">
        <v>4</v>
      </c>
    </row>
    <row r="226" spans="4:17" x14ac:dyDescent="0.25">
      <c r="D226" t="s">
        <v>14</v>
      </c>
      <c r="E226">
        <v>43</v>
      </c>
      <c r="P226" t="s">
        <v>315</v>
      </c>
      <c r="Q226">
        <v>4</v>
      </c>
    </row>
    <row r="227" spans="4:17" x14ac:dyDescent="0.25">
      <c r="D227" t="s">
        <v>201</v>
      </c>
      <c r="E227">
        <v>22</v>
      </c>
    </row>
    <row r="228" spans="4:17" x14ac:dyDescent="0.25">
      <c r="D228" t="s">
        <v>148</v>
      </c>
      <c r="E228">
        <v>15</v>
      </c>
      <c r="P228" s="1" t="s">
        <v>316</v>
      </c>
    </row>
    <row r="229" spans="4:17" x14ac:dyDescent="0.25">
      <c r="D229" t="s">
        <v>304</v>
      </c>
      <c r="E229">
        <v>11</v>
      </c>
      <c r="P229" t="s">
        <v>118</v>
      </c>
      <c r="Q229">
        <v>26</v>
      </c>
    </row>
    <row r="230" spans="4:17" x14ac:dyDescent="0.25">
      <c r="D230" t="s">
        <v>146</v>
      </c>
      <c r="E230">
        <v>9</v>
      </c>
      <c r="P230" t="s">
        <v>90</v>
      </c>
      <c r="Q230">
        <v>16</v>
      </c>
    </row>
    <row r="231" spans="4:17" x14ac:dyDescent="0.25">
      <c r="D231" t="s">
        <v>186</v>
      </c>
      <c r="E231">
        <v>8</v>
      </c>
      <c r="P231" t="s">
        <v>124</v>
      </c>
      <c r="Q231">
        <v>4</v>
      </c>
    </row>
    <row r="232" spans="4:17" x14ac:dyDescent="0.25">
      <c r="D232" t="s">
        <v>72</v>
      </c>
      <c r="E232">
        <v>7</v>
      </c>
      <c r="P232" t="s">
        <v>13</v>
      </c>
      <c r="Q232">
        <v>3</v>
      </c>
    </row>
    <row r="233" spans="4:17" x14ac:dyDescent="0.25">
      <c r="D233" t="s">
        <v>79</v>
      </c>
      <c r="E233">
        <v>7</v>
      </c>
    </row>
    <row r="234" spans="4:17" x14ac:dyDescent="0.25">
      <c r="D234" t="s">
        <v>190</v>
      </c>
      <c r="E234">
        <v>4</v>
      </c>
      <c r="P234" s="1" t="s">
        <v>317</v>
      </c>
    </row>
    <row r="235" spans="4:17" x14ac:dyDescent="0.25">
      <c r="D235" t="s">
        <v>130</v>
      </c>
      <c r="E235">
        <v>3</v>
      </c>
      <c r="P235" t="s">
        <v>58</v>
      </c>
      <c r="Q235">
        <v>31</v>
      </c>
    </row>
    <row r="236" spans="4:17" x14ac:dyDescent="0.25">
      <c r="P236" t="s">
        <v>176</v>
      </c>
      <c r="Q236">
        <v>24</v>
      </c>
    </row>
    <row r="237" spans="4:17" x14ac:dyDescent="0.25">
      <c r="D237" s="1" t="s">
        <v>318</v>
      </c>
      <c r="P237" t="s">
        <v>319</v>
      </c>
      <c r="Q237">
        <v>14</v>
      </c>
    </row>
    <row r="238" spans="4:17" x14ac:dyDescent="0.25">
      <c r="D238" t="s">
        <v>66</v>
      </c>
      <c r="E238">
        <v>38</v>
      </c>
      <c r="P238" t="s">
        <v>320</v>
      </c>
      <c r="Q238">
        <v>14</v>
      </c>
    </row>
    <row r="239" spans="4:17" x14ac:dyDescent="0.25">
      <c r="D239" t="s">
        <v>63</v>
      </c>
      <c r="E239">
        <v>28</v>
      </c>
      <c r="P239" t="s">
        <v>217</v>
      </c>
      <c r="Q239">
        <v>10</v>
      </c>
    </row>
    <row r="240" spans="4:17" x14ac:dyDescent="0.25">
      <c r="D240" t="s">
        <v>52</v>
      </c>
      <c r="E240">
        <v>27</v>
      </c>
      <c r="P240" t="s">
        <v>321</v>
      </c>
      <c r="Q240">
        <v>9</v>
      </c>
    </row>
    <row r="241" spans="4:17" x14ac:dyDescent="0.25">
      <c r="D241" t="s">
        <v>41</v>
      </c>
      <c r="E241">
        <v>14</v>
      </c>
      <c r="P241" t="s">
        <v>220</v>
      </c>
      <c r="Q241">
        <v>6</v>
      </c>
    </row>
    <row r="242" spans="4:17" x14ac:dyDescent="0.25">
      <c r="D242" t="s">
        <v>12</v>
      </c>
      <c r="E242">
        <v>12</v>
      </c>
      <c r="P242" t="s">
        <v>81</v>
      </c>
      <c r="Q242">
        <v>3</v>
      </c>
    </row>
    <row r="243" spans="4:17" x14ac:dyDescent="0.25">
      <c r="D243" t="s">
        <v>139</v>
      </c>
      <c r="E243">
        <v>12</v>
      </c>
    </row>
    <row r="244" spans="4:17" x14ac:dyDescent="0.25">
      <c r="D244" t="s">
        <v>71</v>
      </c>
      <c r="E244">
        <v>8</v>
      </c>
      <c r="P244" s="1" t="s">
        <v>322</v>
      </c>
    </row>
    <row r="245" spans="4:17" x14ac:dyDescent="0.25">
      <c r="D245" t="s">
        <v>300</v>
      </c>
      <c r="E245">
        <v>4</v>
      </c>
      <c r="P245" t="s">
        <v>58</v>
      </c>
      <c r="Q245">
        <v>35</v>
      </c>
    </row>
    <row r="246" spans="4:17" x14ac:dyDescent="0.25">
      <c r="P246" t="s">
        <v>148</v>
      </c>
      <c r="Q246">
        <v>22</v>
      </c>
    </row>
    <row r="247" spans="4:17" x14ac:dyDescent="0.25">
      <c r="D247" s="1" t="s">
        <v>323</v>
      </c>
      <c r="P247" t="s">
        <v>135</v>
      </c>
      <c r="Q247">
        <v>18</v>
      </c>
    </row>
    <row r="248" spans="4:17" x14ac:dyDescent="0.25">
      <c r="D248" t="s">
        <v>148</v>
      </c>
      <c r="E248">
        <v>24</v>
      </c>
      <c r="P248" t="s">
        <v>146</v>
      </c>
      <c r="Q248">
        <v>10</v>
      </c>
    </row>
    <row r="249" spans="4:17" x14ac:dyDescent="0.25">
      <c r="D249" t="s">
        <v>35</v>
      </c>
      <c r="E249">
        <v>14</v>
      </c>
      <c r="P249" t="s">
        <v>173</v>
      </c>
      <c r="Q249">
        <v>10</v>
      </c>
    </row>
    <row r="250" spans="4:17" x14ac:dyDescent="0.25">
      <c r="D250" t="s">
        <v>304</v>
      </c>
      <c r="E250">
        <v>14</v>
      </c>
      <c r="P250" t="s">
        <v>186</v>
      </c>
      <c r="Q250">
        <v>6</v>
      </c>
    </row>
    <row r="251" spans="4:17" x14ac:dyDescent="0.25">
      <c r="D251" t="s">
        <v>186</v>
      </c>
      <c r="E251">
        <v>3</v>
      </c>
      <c r="P251" t="s">
        <v>107</v>
      </c>
      <c r="Q251">
        <v>4</v>
      </c>
    </row>
    <row r="253" spans="4:17" x14ac:dyDescent="0.25">
      <c r="P253" s="1" t="s">
        <v>324</v>
      </c>
    </row>
    <row r="254" spans="4:17" x14ac:dyDescent="0.25">
      <c r="P254" t="s">
        <v>97</v>
      </c>
      <c r="Q254">
        <v>16</v>
      </c>
    </row>
    <row r="255" spans="4:17" x14ac:dyDescent="0.25">
      <c r="P255" t="s">
        <v>108</v>
      </c>
      <c r="Q255">
        <v>15</v>
      </c>
    </row>
    <row r="256" spans="4:17" x14ac:dyDescent="0.25">
      <c r="P256" t="s">
        <v>103</v>
      </c>
      <c r="Q256">
        <v>14</v>
      </c>
    </row>
    <row r="257" spans="16:17" x14ac:dyDescent="0.25">
      <c r="P257" t="s">
        <v>22</v>
      </c>
      <c r="Q257">
        <v>10</v>
      </c>
    </row>
    <row r="258" spans="16:17" x14ac:dyDescent="0.25">
      <c r="P258" t="s">
        <v>17</v>
      </c>
      <c r="Q258">
        <v>6</v>
      </c>
    </row>
    <row r="260" spans="16:17" x14ac:dyDescent="0.25">
      <c r="P260" s="1" t="s">
        <v>325</v>
      </c>
    </row>
    <row r="261" spans="16:17" x14ac:dyDescent="0.25">
      <c r="P261" t="s">
        <v>118</v>
      </c>
      <c r="Q261">
        <v>18</v>
      </c>
    </row>
    <row r="262" spans="16:17" x14ac:dyDescent="0.25">
      <c r="P262" t="s">
        <v>90</v>
      </c>
      <c r="Q262">
        <v>17</v>
      </c>
    </row>
    <row r="263" spans="16:17" x14ac:dyDescent="0.25">
      <c r="P263" t="s">
        <v>170</v>
      </c>
      <c r="Q263">
        <v>14</v>
      </c>
    </row>
    <row r="265" spans="16:17" x14ac:dyDescent="0.25">
      <c r="P265" s="1" t="s">
        <v>326</v>
      </c>
    </row>
    <row r="266" spans="16:17" x14ac:dyDescent="0.25">
      <c r="P266" t="s">
        <v>129</v>
      </c>
      <c r="Q266">
        <v>38</v>
      </c>
    </row>
    <row r="267" spans="16:17" x14ac:dyDescent="0.25">
      <c r="P267" t="s">
        <v>134</v>
      </c>
      <c r="Q267">
        <v>25</v>
      </c>
    </row>
    <row r="268" spans="16:17" x14ac:dyDescent="0.25">
      <c r="P268" t="s">
        <v>141</v>
      </c>
      <c r="Q268">
        <v>18</v>
      </c>
    </row>
    <row r="269" spans="16:17" x14ac:dyDescent="0.25">
      <c r="P269" t="s">
        <v>145</v>
      </c>
      <c r="Q269">
        <v>15</v>
      </c>
    </row>
    <row r="270" spans="16:17" x14ac:dyDescent="0.25">
      <c r="P270" t="s">
        <v>138</v>
      </c>
      <c r="Q270">
        <v>14</v>
      </c>
    </row>
    <row r="271" spans="16:17" x14ac:dyDescent="0.25">
      <c r="P271" t="s">
        <v>153</v>
      </c>
      <c r="Q271">
        <v>10</v>
      </c>
    </row>
    <row r="272" spans="16:17" x14ac:dyDescent="0.25">
      <c r="P272" t="s">
        <v>155</v>
      </c>
      <c r="Q272">
        <v>5</v>
      </c>
    </row>
    <row r="273" spans="16:17" x14ac:dyDescent="0.25">
      <c r="P273" t="s">
        <v>147</v>
      </c>
      <c r="Q273">
        <v>3</v>
      </c>
    </row>
    <row r="275" spans="16:17" x14ac:dyDescent="0.25">
      <c r="P275" s="1" t="s">
        <v>327</v>
      </c>
    </row>
    <row r="276" spans="16:17" x14ac:dyDescent="0.25">
      <c r="P276" t="s">
        <v>152</v>
      </c>
      <c r="Q276">
        <v>26</v>
      </c>
    </row>
    <row r="277" spans="16:17" x14ac:dyDescent="0.25">
      <c r="P277" t="s">
        <v>328</v>
      </c>
      <c r="Q277">
        <v>12</v>
      </c>
    </row>
    <row r="278" spans="16:17" x14ac:dyDescent="0.25">
      <c r="P278" t="s">
        <v>329</v>
      </c>
      <c r="Q278">
        <v>12</v>
      </c>
    </row>
    <row r="279" spans="16:17" x14ac:dyDescent="0.25">
      <c r="P279" t="s">
        <v>173</v>
      </c>
      <c r="Q279">
        <v>8</v>
      </c>
    </row>
    <row r="280" spans="16:17" x14ac:dyDescent="0.25">
      <c r="P280" t="s">
        <v>176</v>
      </c>
      <c r="Q280">
        <v>4</v>
      </c>
    </row>
    <row r="281" spans="16:17" x14ac:dyDescent="0.25">
      <c r="P281" t="s">
        <v>288</v>
      </c>
      <c r="Q281">
        <v>3</v>
      </c>
    </row>
    <row r="283" spans="16:17" x14ac:dyDescent="0.25">
      <c r="P283" s="1" t="s">
        <v>330</v>
      </c>
    </row>
    <row r="284" spans="16:17" x14ac:dyDescent="0.25">
      <c r="P284" t="s">
        <v>14</v>
      </c>
      <c r="Q284">
        <v>36</v>
      </c>
    </row>
    <row r="285" spans="16:17" x14ac:dyDescent="0.25">
      <c r="P285" t="s">
        <v>201</v>
      </c>
      <c r="Q285">
        <v>24</v>
      </c>
    </row>
    <row r="286" spans="16:17" x14ac:dyDescent="0.25">
      <c r="P286" t="s">
        <v>58</v>
      </c>
      <c r="Q286">
        <v>19</v>
      </c>
    </row>
    <row r="287" spans="16:17" x14ac:dyDescent="0.25">
      <c r="P287" t="s">
        <v>164</v>
      </c>
      <c r="Q287">
        <v>14</v>
      </c>
    </row>
    <row r="288" spans="16:17" x14ac:dyDescent="0.25">
      <c r="P288" t="s">
        <v>328</v>
      </c>
      <c r="Q288">
        <v>11</v>
      </c>
    </row>
    <row r="289" spans="16:17" x14ac:dyDescent="0.25">
      <c r="P289" t="s">
        <v>186</v>
      </c>
      <c r="Q289">
        <v>6</v>
      </c>
    </row>
    <row r="290" spans="16:17" x14ac:dyDescent="0.25">
      <c r="P290" t="s">
        <v>173</v>
      </c>
      <c r="Q290">
        <v>4</v>
      </c>
    </row>
    <row r="291" spans="16:17" x14ac:dyDescent="0.25">
      <c r="P291" t="s">
        <v>130</v>
      </c>
      <c r="Q291">
        <v>3</v>
      </c>
    </row>
    <row r="293" spans="16:17" x14ac:dyDescent="0.25">
      <c r="P293" s="1" t="s">
        <v>331</v>
      </c>
    </row>
    <row r="294" spans="16:17" x14ac:dyDescent="0.25">
      <c r="P294" t="s">
        <v>217</v>
      </c>
      <c r="Q294">
        <v>4</v>
      </c>
    </row>
    <row r="296" spans="16:17" x14ac:dyDescent="0.25">
      <c r="P296" s="1" t="s">
        <v>332</v>
      </c>
    </row>
    <row r="297" spans="16:17" x14ac:dyDescent="0.25">
      <c r="P297" t="s">
        <v>20</v>
      </c>
      <c r="Q297">
        <v>22</v>
      </c>
    </row>
    <row r="298" spans="16:17" x14ac:dyDescent="0.25">
      <c r="P298" t="s">
        <v>33</v>
      </c>
      <c r="Q298">
        <v>20</v>
      </c>
    </row>
    <row r="299" spans="16:17" x14ac:dyDescent="0.25">
      <c r="P299" t="s">
        <v>110</v>
      </c>
      <c r="Q299">
        <v>18</v>
      </c>
    </row>
    <row r="300" spans="16:17" x14ac:dyDescent="0.25">
      <c r="P300" t="s">
        <v>304</v>
      </c>
      <c r="Q300">
        <v>14</v>
      </c>
    </row>
    <row r="301" spans="16:17" x14ac:dyDescent="0.25">
      <c r="P301" t="s">
        <v>47</v>
      </c>
      <c r="Q301">
        <v>12</v>
      </c>
    </row>
  </sheetData>
  <pageMargins left="0.7" right="0.7" top="0.75" bottom="0.75" header="0.3" footer="0.3"/>
  <pageSetup scale="42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Forsythe, Aimee</dc:creator>
  <cp:lastModifiedBy>Forsythe, Aimee</cp:lastModifiedBy>
  <cp:lastPrinted>2026-08-12T18:44:32Z</cp:lastPrinted>
  <dcterms:created xsi:type="dcterms:W3CDTF">2026-08-12T18:42:53Z</dcterms:created>
  <dcterms:modified xsi:type="dcterms:W3CDTF">2026-08-12T18:45:16Z</dcterms:modified>
</cp:coreProperties>
</file>